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<sst xmlns="http://schemas.openxmlformats.org/spreadsheetml/2006/main" count="370" uniqueCount="228">
  <si>
    <t>I.           Příjmy</t>
  </si>
  <si>
    <t xml:space="preserve"> </t>
  </si>
  <si>
    <t>Daň z příjmů fyz. osob ze záv.činnosti</t>
  </si>
  <si>
    <t>Daň z příjmů fyz.osob ze sam.výděl.činnosti</t>
  </si>
  <si>
    <t>Daň z příjmů fyz. osob z kapit. Výnosů</t>
  </si>
  <si>
    <t>Daň z příjmů práv. osob</t>
  </si>
  <si>
    <t>Daň z přidané hodnoty</t>
  </si>
  <si>
    <t>Poplatky za vypouštění škodl.látek do ovzduší</t>
  </si>
  <si>
    <t>Poplatek za komunální odpad</t>
  </si>
  <si>
    <t>Poplatek ze psů</t>
  </si>
  <si>
    <t>Správní poplatky</t>
  </si>
  <si>
    <t>Daň z nemovitostí</t>
  </si>
  <si>
    <t>Neinv.přijaté dotace ze SR v rámci souhr.dotač.vztahu</t>
  </si>
  <si>
    <t>Ostatní neinvestič.přijaté transfery ze stát.rozpočtu</t>
  </si>
  <si>
    <t>Neinvestiční přijaté dotace od obcí (Zbizuby)</t>
  </si>
  <si>
    <t>Příjmy z pronájmu pozemků</t>
  </si>
  <si>
    <t>Ambulantní péče</t>
  </si>
  <si>
    <t>Programy rozvoje bydlení a byt.hospodářství</t>
  </si>
  <si>
    <t>Příjmy z úroků</t>
  </si>
  <si>
    <t xml:space="preserve">II.            </t>
  </si>
  <si>
    <t>Výdaje</t>
  </si>
  <si>
    <t>Opravy a udržování</t>
  </si>
  <si>
    <t>Nákup ostatních služeb</t>
  </si>
  <si>
    <t>Neinvestiční dotace obcím (MŠ)</t>
  </si>
  <si>
    <t>Neinvestiční tranfery obcím</t>
  </si>
  <si>
    <t>Knihy,učební pomůcky a tisk</t>
  </si>
  <si>
    <t>Elektrická energie</t>
  </si>
  <si>
    <t>Činnosti knihovnické celkem</t>
  </si>
  <si>
    <t>Nákup materiálu jinde nezařazený</t>
  </si>
  <si>
    <t>Rozhlas a televize</t>
  </si>
  <si>
    <t>Elektrická energie klubovna</t>
  </si>
  <si>
    <t>Zájmová činnost v kultuře</t>
  </si>
  <si>
    <t>Ostatní osobní výdaje</t>
  </si>
  <si>
    <t>Věcné dary</t>
  </si>
  <si>
    <t>Ostatní záležitost kultury</t>
  </si>
  <si>
    <t>Bytové hospodářství</t>
  </si>
  <si>
    <t>Veřejné osvětlení</t>
  </si>
  <si>
    <t>Ost. Neinvest.transfery-Mikroregion</t>
  </si>
  <si>
    <t>Komunální služby a územní rozvoj jinde nezařazené</t>
  </si>
  <si>
    <t>Sběr a svoz nebezpečných odpadů</t>
  </si>
  <si>
    <t>Sběr a svoz komunálních odpadů</t>
  </si>
  <si>
    <t>Sběr a svoz ostatních odpadů (tříděný)</t>
  </si>
  <si>
    <t>Platy zaměstnanců v pracovním poměru</t>
  </si>
  <si>
    <t>Povinné pojistné na sociální zabezpečení</t>
  </si>
  <si>
    <t>Povinné pojistné na zdravotní pojištění</t>
  </si>
  <si>
    <t>Ostatní povinné pojistné placené zaměstnavatelem</t>
  </si>
  <si>
    <t>Pohonné hmoty a maziva</t>
  </si>
  <si>
    <t>Péče o vzhled obcí a veřejnou zeleň</t>
  </si>
  <si>
    <t>Požární ochrana</t>
  </si>
  <si>
    <t>Odměny členů zastupitelstev obcí</t>
  </si>
  <si>
    <t>Povinné pojistné na veřejné zdravotní pojištění</t>
  </si>
  <si>
    <t>Zastupitelstva obcí</t>
  </si>
  <si>
    <t>Povinné pojistné na sociál.zabezpečení</t>
  </si>
  <si>
    <t>Služba pošt</t>
  </si>
  <si>
    <t>Služby telekomunikací</t>
  </si>
  <si>
    <t>Služby peněžních ústavů</t>
  </si>
  <si>
    <t>Cestovné</t>
  </si>
  <si>
    <t>Pohoštění</t>
  </si>
  <si>
    <t>Ost.neinv.dotace neziskovým organizacím</t>
  </si>
  <si>
    <t>Činnost místní správy</t>
  </si>
  <si>
    <t>Obecné příjmy a výdaje z finančních operací</t>
  </si>
  <si>
    <t>III.</t>
  </si>
  <si>
    <t>Financování - třída 8</t>
  </si>
  <si>
    <t>Krátkodobé financování z tuzemska</t>
  </si>
  <si>
    <t>Uhrazené splátky krátkodobých přij.půjč.prostředků</t>
  </si>
  <si>
    <t>Financování (součet za třídu 8)</t>
  </si>
  <si>
    <t>IV.</t>
  </si>
  <si>
    <t>Příjmy a jejich konsolidace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</si>
  <si>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</si>
  <si>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</si>
  <si>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</si>
  <si>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</si>
  <si>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</si>
  <si>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</si>
  <si>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</si>
  <si>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</si>
  <si>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Konsolidace příjmů</t>
  </si>
  <si>
    <t>Neinvestiční přijaté dotace od obcí</t>
  </si>
  <si>
    <t>Neinvestiční přijaté dotace od krajů</t>
  </si>
  <si>
    <t>Celkem (po konsolidaci)</t>
  </si>
  <si>
    <t>V.</t>
  </si>
  <si>
    <t>Výdaje a jejich konsolidace</t>
  </si>
  <si>
    <t>Třída 5</t>
  </si>
  <si>
    <t>Běžné výdaje</t>
  </si>
  <si>
    <t>Třída 6</t>
  </si>
  <si>
    <t>Kapitálové výdaje</t>
  </si>
  <si>
    <t>Konsolidace výdajů, v tom položky:</t>
  </si>
  <si>
    <t>Neinvestiční dotace obcím</t>
  </si>
  <si>
    <t>Ostatní neinv.dotace veř.rozpočtům</t>
  </si>
  <si>
    <t>Saldo příjmů a výdajů po konsolidaci</t>
  </si>
  <si>
    <t>Třída 8</t>
  </si>
  <si>
    <t>Financování</t>
  </si>
  <si>
    <t>Financování celkem po konsolidaci</t>
  </si>
  <si>
    <t>VI.</t>
  </si>
  <si>
    <t>Přijaté dotace a půjčky ze státního rozpočtu</t>
  </si>
  <si>
    <t>Dotace z Úřadu práce</t>
  </si>
  <si>
    <t>VII.</t>
  </si>
  <si>
    <t>Přijaté dotace od obcí</t>
  </si>
  <si>
    <t>Neinvestiční přijaté dotace</t>
  </si>
  <si>
    <t>IX.</t>
  </si>
  <si>
    <t>Hospodářský výsledek z drobného podnikání</t>
  </si>
  <si>
    <t>Náklady</t>
  </si>
  <si>
    <t>Spotřeba materiálu</t>
  </si>
  <si>
    <t>Spotřeba energie</t>
  </si>
  <si>
    <t>Ostatní služby - telefon</t>
  </si>
  <si>
    <t>Mzdové náklady</t>
  </si>
  <si>
    <t>Zákonné sociální pojištění</t>
  </si>
  <si>
    <t>Ostatní náklady</t>
  </si>
  <si>
    <t>Náklady celkem</t>
  </si>
  <si>
    <t>Výnosy</t>
  </si>
  <si>
    <t>Tržby z prodeje služeb</t>
  </si>
  <si>
    <t>Tržby za prodané zboží</t>
  </si>
  <si>
    <t>Jiné ostatní výnosy</t>
  </si>
  <si>
    <t>Výnosy celkem</t>
  </si>
  <si>
    <t>Výsledek hospodaření před zdaněním</t>
  </si>
  <si>
    <t>Výsledek hospodaření po zdanění</t>
  </si>
  <si>
    <t>X.</t>
  </si>
  <si>
    <t>Zpráva z auditu</t>
  </si>
  <si>
    <t xml:space="preserve">                  Závěrečný účet pro rok 2010           </t>
  </si>
  <si>
    <t>Převody z vlastních fondů HČ</t>
  </si>
  <si>
    <t>Příjmy z prodeje pozemků</t>
  </si>
  <si>
    <t>Činnost ordinací praktických lékařů</t>
  </si>
  <si>
    <t>Zneškodňování komunál.odpadů- přijaté příspěvky</t>
  </si>
  <si>
    <t>Úroky vlastní</t>
  </si>
  <si>
    <t>Výdaje na dodavatel.zajišť.opravy a údržby</t>
  </si>
  <si>
    <t>Budovy, haly a stavby</t>
  </si>
  <si>
    <t>Pohřebnictví</t>
  </si>
  <si>
    <t>Platby daní a poplatků st. rozpočtu</t>
  </si>
  <si>
    <t>Pozemky</t>
  </si>
  <si>
    <t>Drobný hmotný dlouhodobý majetek</t>
  </si>
  <si>
    <t>Nákup materiálu j.n.</t>
  </si>
  <si>
    <t>Služby školení a vzdělávání</t>
  </si>
  <si>
    <t>Uhrazené splátky dlouh.přij.půjček</t>
  </si>
  <si>
    <t>Dotace Sčítání lidu, domů a bytů</t>
  </si>
  <si>
    <t>Zásoba potravin (bez rabatu a DPH)</t>
  </si>
  <si>
    <t>Pokladna prodejna</t>
  </si>
  <si>
    <t>Pokladna šití</t>
  </si>
  <si>
    <t>Par</t>
  </si>
  <si>
    <t>Pol.</t>
  </si>
  <si>
    <t>Schvál.rozp.</t>
  </si>
  <si>
    <t>Uprav.rozp.</t>
  </si>
  <si>
    <t>Plnění rozp.</t>
  </si>
  <si>
    <t>0.00</t>
  </si>
  <si>
    <t>2.000,00</t>
  </si>
  <si>
    <t>Celkem daňové, nedaňové a kapit.př.a přij.dotace</t>
  </si>
  <si>
    <t>10.000,00</t>
  </si>
  <si>
    <t>Celkem - příjmy z pronájmu pozemků</t>
  </si>
  <si>
    <t>Celkem - příjmy z prodeje pozemků</t>
  </si>
  <si>
    <t>Celkem- podpora ostatních produkčních činností</t>
  </si>
  <si>
    <t>1.000,00</t>
  </si>
  <si>
    <t>Celkem - činnost ordinací praktických lékařů</t>
  </si>
  <si>
    <t>Celkem - bytové hospodářství</t>
  </si>
  <si>
    <t>Celkem - využívání a zneškodňování komunál.odpadů</t>
  </si>
  <si>
    <t>Celkem - příjmy a výdaje z úvěr.finanč.operací</t>
  </si>
  <si>
    <t>Celkem - silnice</t>
  </si>
  <si>
    <t>Celkem - pitná voda</t>
  </si>
  <si>
    <t xml:space="preserve">Celkem - vodní díla v zemědělské krajině </t>
  </si>
  <si>
    <t>Celkem - předškolní zařízení</t>
  </si>
  <si>
    <t>Nespecifikované rezervy</t>
  </si>
  <si>
    <t>Celkem - základní školy</t>
  </si>
  <si>
    <t>28.000,00</t>
  </si>
  <si>
    <t>Nákup mateiálu j.n.</t>
  </si>
  <si>
    <t>Ost.neinv.transf.nezisk.a podob.organ.</t>
  </si>
  <si>
    <t>Základní běžný účet</t>
  </si>
  <si>
    <t>Kontokorent</t>
  </si>
  <si>
    <t>Úvěr</t>
  </si>
  <si>
    <t>Pokladna obec</t>
  </si>
  <si>
    <t>16.599,00</t>
  </si>
  <si>
    <t>Změna stavu krátk.prostřed.na účetech</t>
  </si>
  <si>
    <t>Poskytnuté neinvestiční příspěvky a trnsfery v roce 2010</t>
  </si>
  <si>
    <t>Mikroregion Uhlířskojanovicka a středního Posázaví (příspěvek na dopravní obslužnost)</t>
  </si>
  <si>
    <t>Město Uhlířské Janovice (neinvestiční příspěvek na provoz ZŠ Uhl. Janovice)</t>
  </si>
  <si>
    <t>Mikroregion Uhlířskojanovicka a středního Posázaví (příspěvek na provoz Mikroregionu)</t>
  </si>
  <si>
    <t>Mikroregion Uhlířskojanovicka a středního Posázaví ("Listy Uhlířskojanovicka")</t>
  </si>
  <si>
    <t>XI.</t>
  </si>
  <si>
    <t>Závěr</t>
  </si>
  <si>
    <t xml:space="preserve">                                                           (§ 10 odst. 3 písm. a) zákona č. 420/2004 Sb.)</t>
  </si>
  <si>
    <t>Daň z příjmů práv. osob za obce</t>
  </si>
  <si>
    <t>Dotace sčítání lidu</t>
  </si>
  <si>
    <t>Neinvestiční přijaté dotace od krajů (SDH)</t>
  </si>
  <si>
    <t>Přijaté dary na pořízení dl. Majetku</t>
  </si>
  <si>
    <t>Celkem - Využití volného času dětí a mládeže</t>
  </si>
  <si>
    <t>Příjmy z poskytování služeb  a výrobků</t>
  </si>
  <si>
    <t>Přijaté dary na pořízení dl.majetku</t>
  </si>
  <si>
    <t>Celkem - Pohřebnictví</t>
  </si>
  <si>
    <t>Příjmy z poskytování služeb a výrobků</t>
  </si>
  <si>
    <t>Celkem - Sběr a odvoz komunálních odpadů</t>
  </si>
  <si>
    <t>Celkem - Činnost místní správy</t>
  </si>
  <si>
    <t>Výdaje na dodav.pořízení informací</t>
  </si>
  <si>
    <t>Celkem - Podnikání a restr.v zeměděl.a potrav.</t>
  </si>
  <si>
    <t>1031</t>
  </si>
  <si>
    <t>5171</t>
  </si>
  <si>
    <t>Celkem - Pěstební činnost</t>
  </si>
  <si>
    <t>Nákup materiálu</t>
  </si>
  <si>
    <t>Sportovní zařízení v majetku obce</t>
  </si>
  <si>
    <t>Využití volného času dětí a mládeže</t>
  </si>
  <si>
    <t>Budovy, haly, stavby</t>
  </si>
  <si>
    <t>3635</t>
  </si>
  <si>
    <t>5169</t>
  </si>
  <si>
    <t>Územní plánování</t>
  </si>
  <si>
    <t>Náhrady mezd v době nemoci</t>
  </si>
  <si>
    <t>Ostatní všeobecná vnitřní správa</t>
  </si>
  <si>
    <t>Pojištění funkčně nespecifikované</t>
  </si>
  <si>
    <t>Ostatní finanční operace</t>
  </si>
  <si>
    <t>Příjmy za rok 2011 celkem</t>
  </si>
  <si>
    <t>Výdaje za rok 2011 celkem</t>
  </si>
  <si>
    <t>k 1.1.2011</t>
  </si>
  <si>
    <t>k 31.12.2011</t>
  </si>
  <si>
    <t>Krátkodobé přijaté půjčky</t>
  </si>
  <si>
    <t>Oper.z peněz.účtů organ.bez char.P a V</t>
  </si>
  <si>
    <t>Příjmy celkem</t>
  </si>
  <si>
    <t>Výdaje celkem</t>
  </si>
  <si>
    <t>Jiné sociální pojištění</t>
  </si>
  <si>
    <t>Ostatní finanční náklady</t>
  </si>
  <si>
    <t>Městys Rataje nad Sázavou (neinvestiční příspěvek na provoz MŠ)</t>
  </si>
  <si>
    <t>Svaz měst a obcí (členský příspěvek na provoz svazu na rok 2011)</t>
  </si>
  <si>
    <t xml:space="preserve">                                                                 Nebyly zjištěny chyby a nedostatky.</t>
  </si>
  <si>
    <t>Návrh závěrečného účtu 2011</t>
  </si>
  <si>
    <t>Občané obce se mohou k návrhu závěrečného účtu obce Podveky za rok 2011 vyjádřit písemně na</t>
  </si>
  <si>
    <r>
      <t xml:space="preserve">adresu: Obecní úřad Podveky, Podveky čp. 54, 285 06 Sázava, </t>
    </r>
    <r>
      <rPr>
        <b/>
        <sz val="12"/>
        <rFont val="Calibri"/>
        <family val="2"/>
      </rPr>
      <t>do pátku 8.6.2012 do 12.00 hodin.</t>
    </r>
  </si>
  <si>
    <t>Tento návrh závěrečného účtu obce Podveky za rok 2011 byl na úřední desce obecního úřadu Podveky</t>
  </si>
  <si>
    <t>a na elektronické úřední desce obecního úřadu Podveky http: //podveky.cz//.</t>
  </si>
  <si>
    <t>razítko:</t>
  </si>
  <si>
    <t>podpis: ……………………………..</t>
  </si>
  <si>
    <t>Při přezkoumání hospodaření obce Podveky za rok 011 podle § 2 a § 3 zákona č. 420/2004 Sb.,</t>
  </si>
  <si>
    <t>ve znění pozdějších předpisů</t>
  </si>
  <si>
    <t xml:space="preserve">Závěrečný účet obce Podveky za rok 2011 projedná zastupitelstvo obce Podveky na svém </t>
  </si>
  <si>
    <t>zasedání dne 11.6.2012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</si>
</sst>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#,##0.00\ &quot;Kč&quot;"/>
    <numFmt numFmtId="167" formatCode="#,##0.0"/>
    <numFmt numFmtId="168" formatCode="#,##0.000\ &quot;Kč&quot;;[Red]\-#,##0.000\ &quot;Kč&quot;"/>
    <numFmt numFmtId="169" formatCode="#,##0.0000\ &quot;Kč&quot;;[Red]\-#,##0.0000\ &quot;Kč&quot;"/>
    <numFmt numFmtId="170" formatCode="_-* #,##0.000\ _K_č_-;\-* #,##0.000\ _K_č_-;_-* &quot;-&quot;??\ _K_č_-;_-@_-"/>
    <numFmt numFmtId="171" formatCode="_-* #,##0.0000\ _K_č_-;\-* #,##0.0000\ _K_č_-;_-* &quot;-&quot;??\ _K_č_-;_-@_-"/>
  </numFmts>
  <fonts count="58">
    <font>
      <sz val="10"/>
      <name val="Arial CE"/>
      <family val="0"/>
    </font>
    <font>
      <b/>
      <i/>
      <sz val="10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u val="single"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i/>
      <sz val="22"/>
      <name val="Calibri"/>
      <family val="2"/>
    </font>
    <font>
      <i/>
      <sz val="22"/>
      <name val="Calibri"/>
      <family val="2"/>
    </font>
    <font>
      <sz val="2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 horizontal="right"/>
    </xf>
    <xf numFmtId="4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" fontId="27" fillId="0" borderId="1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 horizontal="right"/>
    </xf>
    <xf numFmtId="0" fontId="25" fillId="0" borderId="11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4" fontId="31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34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 horizontal="right"/>
    </xf>
    <xf numFmtId="4" fontId="36" fillId="0" borderId="10" xfId="0" applyNumberFormat="1" applyFont="1" applyBorder="1" applyAlignment="1">
      <alignment horizontal="right"/>
    </xf>
    <xf numFmtId="4" fontId="25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2" fillId="0" borderId="0" xfId="36" applyNumberFormat="1" applyAlignment="1" applyProtection="1">
      <alignment/>
      <protection/>
    </xf>
    <xf numFmtId="0" fontId="4" fillId="0" borderId="0" xfId="0" applyFont="1" applyAlignment="1">
      <alignment/>
    </xf>
    <xf numFmtId="0" fontId="27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49" fontId="27" fillId="0" borderId="0" xfId="0" applyNumberFormat="1" applyFont="1" applyBorder="1" applyAlignment="1">
      <alignment horizontal="right"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28" fillId="0" borderId="0" xfId="0" applyNumberFormat="1" applyFont="1" applyBorder="1" applyAlignment="1">
      <alignment horizontal="right"/>
    </xf>
    <xf numFmtId="4" fontId="28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" fontId="26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7" fillId="0" borderId="0" xfId="0" applyFont="1" applyBorder="1" applyAlignment="1">
      <alignment/>
    </xf>
    <xf numFmtId="4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4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223</xdr:row>
      <xdr:rowOff>47625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685800" y="4262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showZeros="0" tabSelected="1" workbookViewId="0" topLeftCell="A325">
      <selection activeCell="B340" sqref="B340"/>
    </sheetView>
  </sheetViews>
  <sheetFormatPr defaultColWidth="9.00390625" defaultRowHeight="12.75"/>
  <cols>
    <col min="1" max="1" width="5.875" style="0" customWidth="1"/>
    <col min="2" max="2" width="5.00390625" style="0" customWidth="1"/>
    <col min="3" max="3" width="46.625" style="0" customWidth="1"/>
    <col min="4" max="4" width="13.875" style="0" customWidth="1"/>
    <col min="5" max="5" width="14.25390625" style="0" customWidth="1"/>
    <col min="6" max="6" width="13.375" style="0" customWidth="1"/>
  </cols>
  <sheetData>
    <row r="1" spans="1:6" ht="28.5">
      <c r="A1" s="27" t="s">
        <v>118</v>
      </c>
      <c r="B1" s="27"/>
      <c r="C1" s="28" t="s">
        <v>217</v>
      </c>
      <c r="D1" s="29"/>
      <c r="E1" s="30"/>
      <c r="F1" s="26"/>
    </row>
    <row r="2" spans="1:6" ht="15">
      <c r="A2" s="3"/>
      <c r="B2" s="3"/>
      <c r="C2" s="4"/>
      <c r="D2" s="5"/>
      <c r="E2" s="6"/>
      <c r="F2" s="6"/>
    </row>
    <row r="3" spans="1:6" ht="15">
      <c r="A3" s="3" t="s">
        <v>0</v>
      </c>
      <c r="B3" s="3"/>
      <c r="C3" s="7"/>
      <c r="D3" s="7"/>
      <c r="E3" s="7"/>
      <c r="F3" s="7"/>
    </row>
    <row r="4" spans="1:6" ht="15" customHeight="1">
      <c r="A4" s="7" t="s">
        <v>137</v>
      </c>
      <c r="B4" s="7" t="s">
        <v>138</v>
      </c>
      <c r="C4" s="7"/>
      <c r="D4" s="7" t="s">
        <v>139</v>
      </c>
      <c r="E4" s="7" t="s">
        <v>140</v>
      </c>
      <c r="F4" s="7" t="s">
        <v>141</v>
      </c>
    </row>
    <row r="5" spans="1:6" ht="15">
      <c r="A5" s="7" t="s">
        <v>1</v>
      </c>
      <c r="B5" s="7">
        <v>1111</v>
      </c>
      <c r="C5" s="7" t="s">
        <v>2</v>
      </c>
      <c r="D5" s="9">
        <v>400000</v>
      </c>
      <c r="E5" s="9">
        <v>400000</v>
      </c>
      <c r="F5" s="9">
        <v>360768.98</v>
      </c>
    </row>
    <row r="6" spans="1:6" ht="15">
      <c r="A6" s="7"/>
      <c r="B6" s="7">
        <v>1112</v>
      </c>
      <c r="C6" s="7" t="s">
        <v>3</v>
      </c>
      <c r="D6" s="9">
        <v>120000</v>
      </c>
      <c r="E6" s="9">
        <v>120000</v>
      </c>
      <c r="F6" s="9">
        <v>96652.76</v>
      </c>
    </row>
    <row r="7" spans="1:6" ht="15">
      <c r="A7" s="7"/>
      <c r="B7" s="7">
        <v>1113</v>
      </c>
      <c r="C7" s="7" t="s">
        <v>4</v>
      </c>
      <c r="D7" s="9">
        <v>100000</v>
      </c>
      <c r="E7" s="9">
        <v>100000</v>
      </c>
      <c r="F7" s="9">
        <v>35075.63</v>
      </c>
    </row>
    <row r="8" spans="1:6" ht="15">
      <c r="A8" s="7"/>
      <c r="B8" s="7">
        <v>1121</v>
      </c>
      <c r="C8" s="7" t="s">
        <v>5</v>
      </c>
      <c r="D8" s="9">
        <v>500000</v>
      </c>
      <c r="E8" s="9">
        <v>500000</v>
      </c>
      <c r="F8" s="9">
        <v>367870.38</v>
      </c>
    </row>
    <row r="9" spans="1:6" ht="15">
      <c r="A9" s="7"/>
      <c r="B9" s="7">
        <v>1122</v>
      </c>
      <c r="C9" s="7" t="s">
        <v>177</v>
      </c>
      <c r="D9" s="9" t="s">
        <v>142</v>
      </c>
      <c r="E9" s="9">
        <v>41610</v>
      </c>
      <c r="F9" s="9">
        <v>41610</v>
      </c>
    </row>
    <row r="10" spans="1:6" ht="15">
      <c r="A10" s="7"/>
      <c r="B10" s="7">
        <v>1211</v>
      </c>
      <c r="C10" s="7" t="s">
        <v>6</v>
      </c>
      <c r="D10" s="9">
        <v>900000</v>
      </c>
      <c r="E10" s="9">
        <v>900000</v>
      </c>
      <c r="F10" s="9">
        <v>848552.92</v>
      </c>
    </row>
    <row r="11" spans="1:6" ht="15">
      <c r="A11" s="7"/>
      <c r="B11" s="7">
        <v>1332</v>
      </c>
      <c r="C11" s="7" t="s">
        <v>7</v>
      </c>
      <c r="D11" s="9">
        <v>5000</v>
      </c>
      <c r="E11" s="9">
        <v>5000</v>
      </c>
      <c r="F11" s="9">
        <v>5000</v>
      </c>
    </row>
    <row r="12" spans="1:6" ht="15">
      <c r="A12" s="7"/>
      <c r="B12" s="7">
        <v>1337</v>
      </c>
      <c r="C12" s="7" t="s">
        <v>8</v>
      </c>
      <c r="D12" s="9">
        <v>130000</v>
      </c>
      <c r="E12" s="9">
        <v>130000</v>
      </c>
      <c r="F12" s="9">
        <v>118534</v>
      </c>
    </row>
    <row r="13" spans="1:6" ht="15">
      <c r="A13" s="7"/>
      <c r="B13" s="7">
        <v>1341</v>
      </c>
      <c r="C13" s="7" t="s">
        <v>9</v>
      </c>
      <c r="D13" s="9">
        <v>5000</v>
      </c>
      <c r="E13" s="9">
        <v>5000</v>
      </c>
      <c r="F13" s="9">
        <v>5110</v>
      </c>
    </row>
    <row r="14" spans="1:6" ht="15">
      <c r="A14" s="7"/>
      <c r="B14" s="7">
        <v>1361</v>
      </c>
      <c r="C14" s="7" t="s">
        <v>10</v>
      </c>
      <c r="D14" s="9">
        <v>2000</v>
      </c>
      <c r="E14" s="9">
        <v>2000</v>
      </c>
      <c r="F14" s="9">
        <v>1900</v>
      </c>
    </row>
    <row r="15" spans="1:6" ht="15">
      <c r="A15" s="7"/>
      <c r="B15" s="7">
        <v>1511</v>
      </c>
      <c r="C15" s="7" t="s">
        <v>11</v>
      </c>
      <c r="D15" s="9">
        <v>383000</v>
      </c>
      <c r="E15" s="9">
        <v>383000</v>
      </c>
      <c r="F15" s="9">
        <v>333217.94</v>
      </c>
    </row>
    <row r="16" spans="1:6" ht="15">
      <c r="A16" s="7"/>
      <c r="B16" s="7">
        <v>4111</v>
      </c>
      <c r="C16" s="7" t="s">
        <v>178</v>
      </c>
      <c r="D16" s="9" t="s">
        <v>142</v>
      </c>
      <c r="E16" s="9">
        <v>1165</v>
      </c>
      <c r="F16" s="9">
        <v>1165</v>
      </c>
    </row>
    <row r="17" spans="1:6" ht="15">
      <c r="A17" s="7"/>
      <c r="B17" s="7">
        <v>4112</v>
      </c>
      <c r="C17" s="7" t="s">
        <v>12</v>
      </c>
      <c r="D17" s="9" t="s">
        <v>142</v>
      </c>
      <c r="E17" s="9">
        <v>60100</v>
      </c>
      <c r="F17" s="9">
        <v>60100</v>
      </c>
    </row>
    <row r="18" spans="1:6" ht="15">
      <c r="A18" s="7"/>
      <c r="B18" s="7">
        <v>4116</v>
      </c>
      <c r="C18" s="7" t="s">
        <v>13</v>
      </c>
      <c r="D18" s="9" t="s">
        <v>142</v>
      </c>
      <c r="E18" s="9">
        <v>137600</v>
      </c>
      <c r="F18" s="9">
        <v>137600</v>
      </c>
    </row>
    <row r="19" spans="1:6" ht="15">
      <c r="A19" s="7"/>
      <c r="B19" s="7">
        <v>4121</v>
      </c>
      <c r="C19" s="7" t="s">
        <v>14</v>
      </c>
      <c r="D19" s="9">
        <v>5000</v>
      </c>
      <c r="E19" s="9">
        <v>15000</v>
      </c>
      <c r="F19" s="9">
        <v>15000</v>
      </c>
    </row>
    <row r="20" spans="1:6" ht="15">
      <c r="A20" s="7"/>
      <c r="B20" s="7">
        <v>4122</v>
      </c>
      <c r="C20" s="7" t="s">
        <v>179</v>
      </c>
      <c r="D20" s="9" t="s">
        <v>142</v>
      </c>
      <c r="E20" s="9">
        <v>2425</v>
      </c>
      <c r="F20" s="9">
        <v>2425</v>
      </c>
    </row>
    <row r="21" spans="1:6" ht="15">
      <c r="A21" s="7"/>
      <c r="B21" s="7">
        <v>4131</v>
      </c>
      <c r="C21" s="7" t="s">
        <v>119</v>
      </c>
      <c r="D21" s="9" t="s">
        <v>142</v>
      </c>
      <c r="E21" s="9">
        <v>185153</v>
      </c>
      <c r="F21" s="9">
        <v>185153</v>
      </c>
    </row>
    <row r="22" spans="1:6" ht="15">
      <c r="A22" s="7"/>
      <c r="B22" s="7"/>
      <c r="C22" s="10" t="s">
        <v>144</v>
      </c>
      <c r="D22" s="11">
        <f>SUM(D5:D21)</f>
        <v>2550000</v>
      </c>
      <c r="E22" s="11">
        <f>SUM(E5:E21)</f>
        <v>2988053</v>
      </c>
      <c r="F22" s="11">
        <f>SUM(F5:F21)</f>
        <v>2615735.61</v>
      </c>
    </row>
    <row r="23" spans="1:6" ht="15">
      <c r="A23" s="7"/>
      <c r="B23" s="7"/>
      <c r="C23" s="7"/>
      <c r="D23" s="9"/>
      <c r="E23" s="9"/>
      <c r="F23" s="9"/>
    </row>
    <row r="24" spans="1:6" ht="15">
      <c r="A24" s="7">
        <v>1011</v>
      </c>
      <c r="B24" s="7">
        <v>2131</v>
      </c>
      <c r="C24" s="7" t="s">
        <v>15</v>
      </c>
      <c r="D24" s="9">
        <v>20000</v>
      </c>
      <c r="E24" s="9">
        <v>20000</v>
      </c>
      <c r="F24" s="9">
        <v>4361</v>
      </c>
    </row>
    <row r="25" spans="1:6" ht="15">
      <c r="A25" s="7"/>
      <c r="B25" s="7"/>
      <c r="C25" s="10" t="s">
        <v>146</v>
      </c>
      <c r="D25" s="11">
        <v>20000</v>
      </c>
      <c r="E25" s="11">
        <v>20000</v>
      </c>
      <c r="F25" s="11">
        <v>4361</v>
      </c>
    </row>
    <row r="26" spans="1:6" ht="15">
      <c r="A26" s="7"/>
      <c r="B26" s="7"/>
      <c r="C26" s="7"/>
      <c r="D26" s="12"/>
      <c r="E26" s="12"/>
      <c r="F26" s="12"/>
    </row>
    <row r="27" spans="1:6" ht="15">
      <c r="A27" s="13">
        <v>1032</v>
      </c>
      <c r="B27" s="7">
        <v>2131</v>
      </c>
      <c r="C27" s="7" t="s">
        <v>15</v>
      </c>
      <c r="D27" s="9" t="s">
        <v>142</v>
      </c>
      <c r="E27" s="9">
        <v>3311</v>
      </c>
      <c r="F27" s="9">
        <v>3311</v>
      </c>
    </row>
    <row r="28" spans="1:6" ht="15.75" customHeight="1">
      <c r="A28" s="13"/>
      <c r="B28" s="7"/>
      <c r="C28" s="10" t="s">
        <v>148</v>
      </c>
      <c r="D28" s="14" t="s">
        <v>142</v>
      </c>
      <c r="E28" s="14">
        <v>3311</v>
      </c>
      <c r="F28" s="14">
        <v>3311</v>
      </c>
    </row>
    <row r="30" spans="1:6" ht="19.5" customHeight="1">
      <c r="A30">
        <v>3421</v>
      </c>
      <c r="B30">
        <v>3121</v>
      </c>
      <c r="C30" s="44" t="s">
        <v>180</v>
      </c>
      <c r="D30" s="8" t="s">
        <v>142</v>
      </c>
      <c r="E30" s="40">
        <v>4400</v>
      </c>
      <c r="F30" s="40">
        <v>4400</v>
      </c>
    </row>
    <row r="31" spans="1:6" ht="12.75">
      <c r="A31" s="32"/>
      <c r="C31" s="46" t="s">
        <v>181</v>
      </c>
      <c r="D31" s="47" t="s">
        <v>142</v>
      </c>
      <c r="E31" s="47">
        <v>4400</v>
      </c>
      <c r="F31" s="47">
        <v>4400</v>
      </c>
    </row>
    <row r="32" spans="1:6" ht="15">
      <c r="A32" s="13"/>
      <c r="B32" s="7"/>
      <c r="C32" s="45"/>
      <c r="D32" s="12"/>
      <c r="E32" s="12"/>
      <c r="F32" s="12"/>
    </row>
    <row r="33" spans="1:6" ht="15">
      <c r="A33" s="7">
        <v>3511</v>
      </c>
      <c r="B33" s="7">
        <v>2132</v>
      </c>
      <c r="C33" s="7" t="s">
        <v>121</v>
      </c>
      <c r="D33" s="9">
        <v>24000</v>
      </c>
      <c r="E33" s="9">
        <v>24000</v>
      </c>
      <c r="F33" s="9">
        <v>24000</v>
      </c>
    </row>
    <row r="34" spans="1:6" ht="15">
      <c r="A34" s="7"/>
      <c r="B34" s="7"/>
      <c r="C34" s="10" t="s">
        <v>150</v>
      </c>
      <c r="D34" s="11">
        <v>24000</v>
      </c>
      <c r="E34" s="11">
        <v>24000</v>
      </c>
      <c r="F34" s="11">
        <v>24000</v>
      </c>
    </row>
    <row r="35" spans="1:6" ht="15">
      <c r="A35" s="7"/>
      <c r="B35" s="7"/>
      <c r="C35" s="7"/>
      <c r="D35" s="9"/>
      <c r="E35" s="9"/>
      <c r="F35" s="9"/>
    </row>
    <row r="36" spans="1:6" ht="15">
      <c r="A36" s="7">
        <v>3612</v>
      </c>
      <c r="B36" s="7">
        <v>2132</v>
      </c>
      <c r="C36" s="7" t="s">
        <v>17</v>
      </c>
      <c r="D36" s="9">
        <v>5000</v>
      </c>
      <c r="E36" s="9">
        <v>5000</v>
      </c>
      <c r="F36" s="9">
        <v>4000</v>
      </c>
    </row>
    <row r="37" spans="1:6" ht="15">
      <c r="A37" s="7"/>
      <c r="B37" s="7"/>
      <c r="C37" s="10" t="s">
        <v>151</v>
      </c>
      <c r="D37" s="11">
        <v>5000</v>
      </c>
      <c r="E37" s="11">
        <v>5000</v>
      </c>
      <c r="F37" s="11">
        <v>4000</v>
      </c>
    </row>
    <row r="38" spans="1:6" ht="15">
      <c r="A38" s="7"/>
      <c r="B38" s="7"/>
      <c r="C38" s="7"/>
      <c r="D38" s="9"/>
      <c r="E38" s="9"/>
      <c r="F38" s="9"/>
    </row>
    <row r="39" spans="1:6" ht="15">
      <c r="A39" s="7">
        <v>3632</v>
      </c>
      <c r="B39" s="7">
        <v>2111</v>
      </c>
      <c r="C39" s="7" t="s">
        <v>182</v>
      </c>
      <c r="D39" s="9">
        <v>1000</v>
      </c>
      <c r="E39" s="9">
        <v>1000</v>
      </c>
      <c r="F39" s="9" t="s">
        <v>142</v>
      </c>
    </row>
    <row r="40" spans="1:6" ht="15">
      <c r="A40" s="7">
        <v>3632</v>
      </c>
      <c r="B40" s="7">
        <v>3121</v>
      </c>
      <c r="C40" s="7" t="s">
        <v>183</v>
      </c>
      <c r="D40" s="9" t="s">
        <v>142</v>
      </c>
      <c r="E40" s="9">
        <v>12950</v>
      </c>
      <c r="F40" s="9">
        <v>12950</v>
      </c>
    </row>
    <row r="41" spans="1:6" ht="15">
      <c r="A41" s="7"/>
      <c r="B41" s="7"/>
      <c r="C41" s="10" t="s">
        <v>184</v>
      </c>
      <c r="D41" s="11">
        <v>1000</v>
      </c>
      <c r="E41" s="11">
        <v>13950</v>
      </c>
      <c r="F41" s="11">
        <v>12950</v>
      </c>
    </row>
    <row r="42" spans="1:6" ht="15">
      <c r="A42" s="7"/>
      <c r="B42" s="7"/>
      <c r="C42" s="7"/>
      <c r="D42" s="9"/>
      <c r="E42" s="9"/>
      <c r="F42" s="9"/>
    </row>
    <row r="43" spans="1:7" ht="15">
      <c r="A43" s="7">
        <v>3639</v>
      </c>
      <c r="B43" s="7">
        <v>3111</v>
      </c>
      <c r="C43" s="7" t="s">
        <v>120</v>
      </c>
      <c r="D43" s="9">
        <v>50000</v>
      </c>
      <c r="E43" s="9">
        <v>50000</v>
      </c>
      <c r="F43" s="9" t="s">
        <v>142</v>
      </c>
      <c r="G43" t="s">
        <v>1</v>
      </c>
    </row>
    <row r="44" spans="1:6" ht="15">
      <c r="A44" s="7"/>
      <c r="B44" s="7"/>
      <c r="C44" s="10" t="s">
        <v>147</v>
      </c>
      <c r="D44" s="11">
        <v>50000</v>
      </c>
      <c r="E44" s="11">
        <v>50000</v>
      </c>
      <c r="F44" s="11" t="s">
        <v>142</v>
      </c>
    </row>
    <row r="45" spans="1:6" ht="15">
      <c r="A45" s="40"/>
      <c r="B45" s="40"/>
      <c r="C45" s="48"/>
      <c r="D45" s="19"/>
      <c r="E45" s="19"/>
      <c r="F45" s="19"/>
    </row>
    <row r="46" spans="1:6" ht="15">
      <c r="A46" s="7">
        <v>3722</v>
      </c>
      <c r="B46" s="7">
        <v>2111</v>
      </c>
      <c r="C46" s="7" t="s">
        <v>185</v>
      </c>
      <c r="D46" s="9" t="s">
        <v>142</v>
      </c>
      <c r="E46" s="9">
        <v>1100</v>
      </c>
      <c r="F46" s="9">
        <v>1100</v>
      </c>
    </row>
    <row r="47" spans="1:6" ht="15">
      <c r="A47" s="7"/>
      <c r="B47" s="7"/>
      <c r="C47" s="10" t="s">
        <v>186</v>
      </c>
      <c r="D47" s="11" t="s">
        <v>142</v>
      </c>
      <c r="E47" s="11">
        <v>1100</v>
      </c>
      <c r="F47" s="11">
        <v>1100</v>
      </c>
    </row>
    <row r="48" spans="1:6" ht="15">
      <c r="A48" s="40"/>
      <c r="B48" s="40"/>
      <c r="C48" s="40"/>
      <c r="D48" s="9"/>
      <c r="E48" s="9"/>
      <c r="F48" s="9"/>
    </row>
    <row r="49" spans="1:6" ht="15">
      <c r="A49" s="13">
        <v>3725</v>
      </c>
      <c r="B49" s="7">
        <v>2324</v>
      </c>
      <c r="C49" s="7" t="s">
        <v>122</v>
      </c>
      <c r="D49" s="9">
        <v>20000</v>
      </c>
      <c r="E49" s="9">
        <v>37800</v>
      </c>
      <c r="F49" s="9">
        <v>37234</v>
      </c>
    </row>
    <row r="50" spans="1:6" ht="15">
      <c r="A50" s="13"/>
      <c r="B50" s="7"/>
      <c r="C50" s="10" t="s">
        <v>152</v>
      </c>
      <c r="D50" s="11">
        <v>20000</v>
      </c>
      <c r="E50" s="11">
        <v>37800</v>
      </c>
      <c r="F50" s="11">
        <v>37234</v>
      </c>
    </row>
    <row r="51" spans="1:6" ht="15">
      <c r="A51" s="13"/>
      <c r="B51" s="7"/>
      <c r="C51" s="7"/>
      <c r="D51" s="9"/>
      <c r="E51" s="9"/>
      <c r="F51" s="9"/>
    </row>
    <row r="52" spans="1:6" ht="15">
      <c r="A52" s="13"/>
      <c r="B52" s="7"/>
      <c r="C52" s="7"/>
      <c r="D52" s="9"/>
      <c r="E52" s="9"/>
      <c r="F52" s="9"/>
    </row>
    <row r="53" spans="1:6" ht="15">
      <c r="A53" s="13">
        <v>6171</v>
      </c>
      <c r="B53" s="7">
        <v>2111</v>
      </c>
      <c r="C53" s="7" t="s">
        <v>185</v>
      </c>
      <c r="D53" s="9">
        <v>4000</v>
      </c>
      <c r="E53" s="9">
        <v>4000</v>
      </c>
      <c r="F53" s="9" t="s">
        <v>142</v>
      </c>
    </row>
    <row r="54" spans="1:6" ht="15">
      <c r="A54" s="49">
        <v>6171</v>
      </c>
      <c r="B54" s="7"/>
      <c r="C54" s="10" t="s">
        <v>187</v>
      </c>
      <c r="D54" s="11">
        <v>4000</v>
      </c>
      <c r="E54" s="11">
        <v>4000</v>
      </c>
      <c r="F54" s="11" t="s">
        <v>142</v>
      </c>
    </row>
    <row r="55" spans="1:6" ht="15">
      <c r="A55" s="13"/>
      <c r="B55" s="7"/>
      <c r="C55" s="18"/>
      <c r="D55" s="19"/>
      <c r="E55" s="19"/>
      <c r="F55" s="19"/>
    </row>
    <row r="56" spans="1:6" ht="15">
      <c r="A56" s="7">
        <v>6310</v>
      </c>
      <c r="B56" s="7">
        <v>2141</v>
      </c>
      <c r="C56" s="7" t="s">
        <v>18</v>
      </c>
      <c r="D56" s="9" t="s">
        <v>149</v>
      </c>
      <c r="E56" s="9" t="s">
        <v>149</v>
      </c>
      <c r="F56" s="9">
        <v>217.96</v>
      </c>
    </row>
    <row r="57" spans="1:6" ht="15">
      <c r="A57" s="24">
        <v>6310</v>
      </c>
      <c r="B57" s="7"/>
      <c r="C57" s="10" t="s">
        <v>153</v>
      </c>
      <c r="D57" s="11" t="s">
        <v>149</v>
      </c>
      <c r="E57" s="11" t="s">
        <v>149</v>
      </c>
      <c r="F57" s="11">
        <v>217.96</v>
      </c>
    </row>
    <row r="58" spans="1:10" ht="15">
      <c r="A58" s="15"/>
      <c r="B58" s="15"/>
      <c r="C58" s="15"/>
      <c r="D58" s="33"/>
      <c r="E58" s="33"/>
      <c r="F58" s="16"/>
      <c r="J58" t="s">
        <v>1</v>
      </c>
    </row>
    <row r="59" spans="1:6" ht="15.75">
      <c r="A59" s="15"/>
      <c r="B59" s="62"/>
      <c r="C59" s="63" t="s">
        <v>204</v>
      </c>
      <c r="D59" s="64">
        <v>2675000</v>
      </c>
      <c r="E59" s="64">
        <v>3152614</v>
      </c>
      <c r="F59" s="64">
        <v>2707309.57</v>
      </c>
    </row>
    <row r="60" spans="1:6" ht="15">
      <c r="A60" s="7"/>
      <c r="B60" s="7"/>
      <c r="C60" s="7"/>
      <c r="D60" s="12"/>
      <c r="E60" s="12"/>
      <c r="F60" s="12"/>
    </row>
    <row r="61" spans="1:6" ht="15">
      <c r="A61" s="7"/>
      <c r="B61" s="7"/>
      <c r="C61" s="7"/>
      <c r="D61" s="12"/>
      <c r="E61" s="12"/>
      <c r="F61" s="12"/>
    </row>
    <row r="62" spans="1:6" ht="15">
      <c r="A62" s="3" t="s">
        <v>19</v>
      </c>
      <c r="B62" s="3" t="s">
        <v>20</v>
      </c>
      <c r="C62" s="3"/>
      <c r="D62" s="12"/>
      <c r="E62" s="12"/>
      <c r="F62" s="12"/>
    </row>
    <row r="63" spans="1:6" ht="14.25" customHeight="1">
      <c r="A63" s="3"/>
      <c r="B63" s="3"/>
      <c r="C63" s="3"/>
      <c r="D63" s="12"/>
      <c r="E63" s="12"/>
      <c r="F63" s="12"/>
    </row>
    <row r="64" spans="1:6" ht="18.75" customHeight="1">
      <c r="A64" s="8">
        <v>1012</v>
      </c>
      <c r="B64" s="8">
        <v>5166</v>
      </c>
      <c r="C64" s="45" t="s">
        <v>188</v>
      </c>
      <c r="D64" s="9" t="s">
        <v>142</v>
      </c>
      <c r="E64" s="9" t="s">
        <v>142</v>
      </c>
      <c r="F64" s="9">
        <v>2480</v>
      </c>
    </row>
    <row r="65" spans="1:6" ht="15">
      <c r="A65" s="7">
        <v>1012</v>
      </c>
      <c r="B65" s="7">
        <v>5169</v>
      </c>
      <c r="C65" s="7" t="s">
        <v>22</v>
      </c>
      <c r="D65" s="9" t="s">
        <v>142</v>
      </c>
      <c r="E65" s="9">
        <v>20000</v>
      </c>
      <c r="F65" s="9" t="s">
        <v>142</v>
      </c>
    </row>
    <row r="66" spans="1:6" ht="15">
      <c r="A66" s="17">
        <v>1012</v>
      </c>
      <c r="B66" s="17"/>
      <c r="C66" s="10" t="s">
        <v>189</v>
      </c>
      <c r="D66" s="11" t="s">
        <v>142</v>
      </c>
      <c r="E66" s="11">
        <v>20000</v>
      </c>
      <c r="F66" s="11" t="s">
        <v>142</v>
      </c>
    </row>
    <row r="67" spans="1:6" ht="15">
      <c r="A67" s="33"/>
      <c r="B67" s="50"/>
      <c r="C67" s="33"/>
      <c r="D67" s="16"/>
      <c r="E67" s="16"/>
      <c r="F67" s="16"/>
    </row>
    <row r="68" spans="1:6" ht="15">
      <c r="A68" s="53">
        <v>1031</v>
      </c>
      <c r="B68" s="50">
        <v>5139</v>
      </c>
      <c r="C68" s="33" t="s">
        <v>130</v>
      </c>
      <c r="D68" s="16" t="s">
        <v>142</v>
      </c>
      <c r="E68" s="16" t="s">
        <v>142</v>
      </c>
      <c r="F68" s="16">
        <v>14042</v>
      </c>
    </row>
    <row r="69" spans="1:6" ht="15">
      <c r="A69" s="50" t="s">
        <v>190</v>
      </c>
      <c r="B69" s="50" t="s">
        <v>191</v>
      </c>
      <c r="C69" s="33" t="s">
        <v>124</v>
      </c>
      <c r="D69" s="16">
        <v>29000</v>
      </c>
      <c r="E69" s="16">
        <v>29000</v>
      </c>
      <c r="F69" s="16" t="s">
        <v>142</v>
      </c>
    </row>
    <row r="70" spans="1:6" ht="15">
      <c r="A70" s="54" t="s">
        <v>190</v>
      </c>
      <c r="B70" s="54"/>
      <c r="C70" s="48" t="s">
        <v>192</v>
      </c>
      <c r="D70" s="19">
        <v>29000</v>
      </c>
      <c r="E70" s="19">
        <v>29000</v>
      </c>
      <c r="F70" s="19">
        <v>14042</v>
      </c>
    </row>
    <row r="71" spans="1:6" ht="15">
      <c r="A71" s="52"/>
      <c r="B71" s="52"/>
      <c r="C71" s="40"/>
      <c r="D71" s="9"/>
      <c r="E71" s="9"/>
      <c r="F71" s="9"/>
    </row>
    <row r="72" spans="1:6" ht="15">
      <c r="A72" s="52"/>
      <c r="B72" s="52"/>
      <c r="C72" s="40"/>
      <c r="D72" s="9"/>
      <c r="E72" s="9"/>
      <c r="F72" s="9"/>
    </row>
    <row r="73" spans="1:6" ht="15">
      <c r="A73" s="7">
        <v>2212</v>
      </c>
      <c r="B73" s="7">
        <v>5139</v>
      </c>
      <c r="C73" s="7" t="s">
        <v>193</v>
      </c>
      <c r="D73" s="9" t="s">
        <v>142</v>
      </c>
      <c r="E73" s="9" t="s">
        <v>142</v>
      </c>
      <c r="F73" s="9">
        <v>11952</v>
      </c>
    </row>
    <row r="74" spans="1:6" ht="15">
      <c r="A74" s="7">
        <v>2212</v>
      </c>
      <c r="B74" s="7">
        <v>5171</v>
      </c>
      <c r="C74" s="7" t="s">
        <v>124</v>
      </c>
      <c r="D74" s="9">
        <v>200600</v>
      </c>
      <c r="E74" s="9">
        <v>200600</v>
      </c>
      <c r="F74" s="9">
        <v>44666</v>
      </c>
    </row>
    <row r="75" spans="1:6" ht="15">
      <c r="A75" s="7">
        <v>2212</v>
      </c>
      <c r="B75" s="7">
        <v>6121</v>
      </c>
      <c r="C75" s="7" t="s">
        <v>125</v>
      </c>
      <c r="D75" s="9">
        <v>90000</v>
      </c>
      <c r="E75" s="9">
        <v>90000</v>
      </c>
      <c r="F75" s="9">
        <v>6000</v>
      </c>
    </row>
    <row r="76" spans="1:6" ht="15">
      <c r="A76" s="7">
        <v>2212</v>
      </c>
      <c r="B76" s="7">
        <v>6130</v>
      </c>
      <c r="C76" s="7" t="s">
        <v>128</v>
      </c>
      <c r="D76" s="9">
        <v>50000</v>
      </c>
      <c r="E76" s="9">
        <v>50000</v>
      </c>
      <c r="F76" s="9" t="s">
        <v>142</v>
      </c>
    </row>
    <row r="77" spans="1:6" ht="15">
      <c r="A77" s="17">
        <v>2212</v>
      </c>
      <c r="B77" s="17"/>
      <c r="C77" s="10" t="s">
        <v>154</v>
      </c>
      <c r="D77" s="11">
        <f>SUM(D74:D76)</f>
        <v>340600</v>
      </c>
      <c r="E77" s="11">
        <f>SUM(E74:E76)</f>
        <v>340600</v>
      </c>
      <c r="F77" s="11">
        <f>SUM(F73:F76)</f>
        <v>62618</v>
      </c>
    </row>
    <row r="78" spans="1:6" ht="15">
      <c r="A78" s="7"/>
      <c r="B78" s="7"/>
      <c r="C78" s="7"/>
      <c r="D78" s="9"/>
      <c r="E78" s="9"/>
      <c r="F78" s="9"/>
    </row>
    <row r="79" spans="1:6" ht="15">
      <c r="A79" s="7"/>
      <c r="B79" s="7"/>
      <c r="C79" s="7"/>
      <c r="D79" s="9"/>
      <c r="E79" s="9"/>
      <c r="F79" s="9"/>
    </row>
    <row r="80" spans="1:6" ht="15">
      <c r="A80" s="7">
        <v>2310</v>
      </c>
      <c r="B80" s="7">
        <v>5171</v>
      </c>
      <c r="C80" s="7" t="s">
        <v>124</v>
      </c>
      <c r="D80" s="9">
        <v>20000</v>
      </c>
      <c r="E80" s="9">
        <v>20000</v>
      </c>
      <c r="F80" s="9">
        <v>12336</v>
      </c>
    </row>
    <row r="81" spans="1:6" ht="15">
      <c r="A81" s="18">
        <v>2310</v>
      </c>
      <c r="B81" s="18"/>
      <c r="C81" s="10" t="s">
        <v>155</v>
      </c>
      <c r="D81" s="11">
        <v>20000</v>
      </c>
      <c r="E81" s="11">
        <v>20000</v>
      </c>
      <c r="F81" s="11">
        <v>12336</v>
      </c>
    </row>
    <row r="82" spans="1:6" ht="15">
      <c r="A82" s="7"/>
      <c r="B82" s="7"/>
      <c r="C82" s="7"/>
      <c r="D82" s="9"/>
      <c r="E82" s="9"/>
      <c r="F82" s="9"/>
    </row>
    <row r="83" spans="1:6" ht="15">
      <c r="A83" s="7"/>
      <c r="B83" s="7"/>
      <c r="C83" s="7"/>
      <c r="D83" s="9"/>
      <c r="E83" s="9"/>
      <c r="F83" s="9"/>
    </row>
    <row r="84" spans="1:6" ht="15">
      <c r="A84" s="7">
        <v>2341</v>
      </c>
      <c r="B84" s="7">
        <v>6121</v>
      </c>
      <c r="C84" s="7" t="s">
        <v>125</v>
      </c>
      <c r="D84" s="9" t="s">
        <v>142</v>
      </c>
      <c r="E84" s="9">
        <v>52400</v>
      </c>
      <c r="F84" s="9">
        <v>5040</v>
      </c>
    </row>
    <row r="85" spans="1:6" ht="15">
      <c r="A85" s="18">
        <v>2341</v>
      </c>
      <c r="B85" s="18"/>
      <c r="C85" s="10" t="s">
        <v>156</v>
      </c>
      <c r="D85" s="11" t="s">
        <v>142</v>
      </c>
      <c r="E85" s="11">
        <v>52400</v>
      </c>
      <c r="F85" s="11">
        <v>5040</v>
      </c>
    </row>
    <row r="86" spans="1:6" ht="15">
      <c r="A86" s="7"/>
      <c r="B86" s="7"/>
      <c r="C86" s="7"/>
      <c r="D86" s="9"/>
      <c r="E86" s="9"/>
      <c r="F86" s="9"/>
    </row>
    <row r="87" spans="1:6" ht="15">
      <c r="A87" s="7"/>
      <c r="B87" s="7"/>
      <c r="C87" s="7"/>
      <c r="D87" s="9"/>
      <c r="E87" s="9"/>
      <c r="F87" s="9"/>
    </row>
    <row r="88" spans="1:6" ht="15">
      <c r="A88" s="7">
        <v>3111</v>
      </c>
      <c r="B88" s="7">
        <v>5321</v>
      </c>
      <c r="C88" s="7" t="s">
        <v>23</v>
      </c>
      <c r="D88" s="9">
        <v>10000</v>
      </c>
      <c r="E88" s="9">
        <v>30000</v>
      </c>
      <c r="F88" s="9">
        <v>15000</v>
      </c>
    </row>
    <row r="89" spans="1:6" ht="15">
      <c r="A89" s="17">
        <v>3111</v>
      </c>
      <c r="B89" s="17"/>
      <c r="C89" s="10" t="s">
        <v>157</v>
      </c>
      <c r="D89" s="11">
        <v>10000</v>
      </c>
      <c r="E89" s="11">
        <v>30000</v>
      </c>
      <c r="F89" s="11">
        <v>15000</v>
      </c>
    </row>
    <row r="90" spans="1:6" ht="15">
      <c r="A90" s="15"/>
      <c r="B90" s="15"/>
      <c r="C90" s="15"/>
      <c r="D90" s="16"/>
      <c r="E90" s="16"/>
      <c r="F90" s="16"/>
    </row>
    <row r="91" spans="1:6" ht="15">
      <c r="A91" s="7"/>
      <c r="B91" s="7"/>
      <c r="C91" s="7"/>
      <c r="D91" s="9"/>
      <c r="E91" s="9"/>
      <c r="F91" s="9"/>
    </row>
    <row r="92" spans="1:6" ht="15">
      <c r="A92" s="7">
        <v>3113</v>
      </c>
      <c r="B92" s="7">
        <v>5321</v>
      </c>
      <c r="C92" s="7" t="s">
        <v>24</v>
      </c>
      <c r="D92" s="9">
        <v>120000</v>
      </c>
      <c r="E92" s="9">
        <v>110994</v>
      </c>
      <c r="F92" s="9">
        <v>110994</v>
      </c>
    </row>
    <row r="93" spans="1:6" ht="15">
      <c r="A93" s="18">
        <v>3113</v>
      </c>
      <c r="B93" s="18"/>
      <c r="C93" s="10" t="s">
        <v>159</v>
      </c>
      <c r="D93" s="11">
        <v>120000</v>
      </c>
      <c r="E93" s="11">
        <v>110994</v>
      </c>
      <c r="F93" s="11">
        <v>110994</v>
      </c>
    </row>
    <row r="94" spans="1:6" ht="15">
      <c r="A94" s="7"/>
      <c r="B94" s="7"/>
      <c r="C94" s="7"/>
      <c r="D94" s="9"/>
      <c r="E94" s="9"/>
      <c r="F94" s="9"/>
    </row>
    <row r="95" spans="1:6" ht="15">
      <c r="A95" s="7"/>
      <c r="B95" s="7"/>
      <c r="C95" s="7"/>
      <c r="D95" s="9"/>
      <c r="E95" s="9"/>
      <c r="F95" s="9"/>
    </row>
    <row r="96" spans="1:6" ht="15">
      <c r="A96" s="7">
        <v>3314</v>
      </c>
      <c r="B96" s="7">
        <v>5136</v>
      </c>
      <c r="C96" s="7" t="s">
        <v>25</v>
      </c>
      <c r="D96" s="9">
        <v>5000</v>
      </c>
      <c r="E96" s="9">
        <v>5000</v>
      </c>
      <c r="F96" s="9">
        <v>1798</v>
      </c>
    </row>
    <row r="97" spans="1:6" ht="15">
      <c r="A97" s="7">
        <v>3314</v>
      </c>
      <c r="B97" s="7">
        <v>5154</v>
      </c>
      <c r="C97" s="7" t="s">
        <v>26</v>
      </c>
      <c r="D97" s="9">
        <v>25000</v>
      </c>
      <c r="E97" s="9">
        <v>25000</v>
      </c>
      <c r="F97" s="9">
        <v>28000</v>
      </c>
    </row>
    <row r="98" spans="1:6" ht="15">
      <c r="A98" s="18">
        <v>3314</v>
      </c>
      <c r="B98" s="18"/>
      <c r="C98" s="10" t="s">
        <v>27</v>
      </c>
      <c r="D98" s="11">
        <v>30000</v>
      </c>
      <c r="E98" s="11">
        <v>30000</v>
      </c>
      <c r="F98" s="11">
        <f>SUM(F96:F97)</f>
        <v>29798</v>
      </c>
    </row>
    <row r="99" spans="1:6" ht="15">
      <c r="A99" s="7"/>
      <c r="B99" s="7"/>
      <c r="C99" s="7"/>
      <c r="D99" s="9"/>
      <c r="E99" s="9"/>
      <c r="F99" s="9"/>
    </row>
    <row r="100" spans="1:6" ht="15">
      <c r="A100" s="7"/>
      <c r="B100" s="7"/>
      <c r="C100" s="7"/>
      <c r="D100" s="9"/>
      <c r="E100" s="9"/>
      <c r="F100" s="9" t="s">
        <v>1</v>
      </c>
    </row>
    <row r="101" spans="1:6" ht="15">
      <c r="A101" s="7">
        <v>3341</v>
      </c>
      <c r="B101" s="7">
        <v>5169</v>
      </c>
      <c r="C101" s="7" t="s">
        <v>22</v>
      </c>
      <c r="D101" s="9">
        <v>1000</v>
      </c>
      <c r="E101" s="34">
        <v>1000</v>
      </c>
      <c r="F101" s="9">
        <v>540</v>
      </c>
    </row>
    <row r="102" spans="1:6" ht="15">
      <c r="A102" s="18">
        <v>3341</v>
      </c>
      <c r="B102" s="18"/>
      <c r="C102" s="10" t="s">
        <v>29</v>
      </c>
      <c r="D102" s="11">
        <v>1000</v>
      </c>
      <c r="E102" s="11">
        <v>1000</v>
      </c>
      <c r="F102" s="11">
        <v>540</v>
      </c>
    </row>
    <row r="103" spans="1:6" ht="15">
      <c r="A103" s="7"/>
      <c r="B103" s="7"/>
      <c r="C103" s="7"/>
      <c r="D103" s="9"/>
      <c r="E103" s="9"/>
      <c r="F103" s="9"/>
    </row>
    <row r="104" spans="1:6" ht="15">
      <c r="A104" s="7">
        <v>3392</v>
      </c>
      <c r="B104" s="7">
        <v>5021</v>
      </c>
      <c r="C104" s="7" t="s">
        <v>32</v>
      </c>
      <c r="D104" s="9" t="s">
        <v>142</v>
      </c>
      <c r="E104" s="9" t="s">
        <v>142</v>
      </c>
      <c r="F104" s="9">
        <v>2400</v>
      </c>
    </row>
    <row r="105" spans="1:6" ht="15.75" customHeight="1">
      <c r="A105" s="7">
        <v>3392</v>
      </c>
      <c r="B105" s="7">
        <v>5139</v>
      </c>
      <c r="C105" s="7" t="s">
        <v>193</v>
      </c>
      <c r="D105" s="9">
        <v>10000</v>
      </c>
      <c r="E105" s="9">
        <v>15500</v>
      </c>
      <c r="F105" s="9" t="s">
        <v>142</v>
      </c>
    </row>
    <row r="106" spans="1:6" ht="18" customHeight="1">
      <c r="A106" s="15">
        <v>3392</v>
      </c>
      <c r="B106" s="15">
        <v>5154</v>
      </c>
      <c r="C106" s="7" t="s">
        <v>30</v>
      </c>
      <c r="D106" s="9">
        <v>15000</v>
      </c>
      <c r="E106" s="9">
        <v>15000</v>
      </c>
      <c r="F106" s="9">
        <v>28000</v>
      </c>
    </row>
    <row r="107" spans="4:6" ht="15" hidden="1">
      <c r="D107" s="11" t="s">
        <v>145</v>
      </c>
      <c r="E107" s="11" t="s">
        <v>160</v>
      </c>
      <c r="F107" s="11" t="s">
        <v>160</v>
      </c>
    </row>
    <row r="108" spans="1:6" ht="15">
      <c r="A108" s="24">
        <v>3392</v>
      </c>
      <c r="B108" s="7"/>
      <c r="C108" s="10" t="s">
        <v>31</v>
      </c>
      <c r="D108" s="11">
        <v>25000</v>
      </c>
      <c r="E108" s="11">
        <v>30500</v>
      </c>
      <c r="F108" s="11">
        <v>30400</v>
      </c>
    </row>
    <row r="109" spans="1:6" ht="15">
      <c r="A109" s="7"/>
      <c r="B109" s="7"/>
      <c r="C109" s="18"/>
      <c r="D109" s="9"/>
      <c r="E109" s="9"/>
      <c r="F109" s="9"/>
    </row>
    <row r="110" spans="1:6" ht="15">
      <c r="A110" s="7"/>
      <c r="B110" s="7"/>
      <c r="C110" s="7"/>
      <c r="D110" s="9"/>
      <c r="E110" s="9"/>
      <c r="F110" s="9"/>
    </row>
    <row r="111" spans="1:6" ht="15">
      <c r="A111" s="7">
        <v>3399</v>
      </c>
      <c r="B111" s="7">
        <v>5194</v>
      </c>
      <c r="C111" s="7" t="s">
        <v>33</v>
      </c>
      <c r="D111" s="9">
        <v>10000</v>
      </c>
      <c r="E111" s="9">
        <v>12000</v>
      </c>
      <c r="F111" s="9">
        <v>11035</v>
      </c>
    </row>
    <row r="112" spans="1:6" ht="15">
      <c r="A112" s="10">
        <v>3399</v>
      </c>
      <c r="B112" s="10"/>
      <c r="C112" s="10" t="s">
        <v>34</v>
      </c>
      <c r="D112" s="11">
        <v>10000</v>
      </c>
      <c r="E112" s="11">
        <v>12000</v>
      </c>
      <c r="F112" s="11">
        <v>11035</v>
      </c>
    </row>
    <row r="113" spans="1:6" ht="15">
      <c r="A113" s="7"/>
      <c r="B113" s="7"/>
      <c r="C113" s="7"/>
      <c r="D113" s="9"/>
      <c r="E113" s="9"/>
      <c r="F113" s="9"/>
    </row>
    <row r="114" spans="1:6" ht="15">
      <c r="A114" s="7">
        <v>3412</v>
      </c>
      <c r="B114" s="7">
        <v>5139</v>
      </c>
      <c r="C114" s="7" t="s">
        <v>193</v>
      </c>
      <c r="D114" s="35">
        <v>10000</v>
      </c>
      <c r="E114" s="9">
        <v>10000</v>
      </c>
      <c r="F114" s="35" t="s">
        <v>142</v>
      </c>
    </row>
    <row r="115" spans="1:6" ht="15">
      <c r="A115" s="24">
        <v>3412</v>
      </c>
      <c r="B115" s="24"/>
      <c r="C115" s="10" t="s">
        <v>194</v>
      </c>
      <c r="D115" s="11">
        <v>10000</v>
      </c>
      <c r="E115" s="11">
        <v>10000</v>
      </c>
      <c r="F115" s="11" t="s">
        <v>142</v>
      </c>
    </row>
    <row r="116" spans="1:6" ht="15">
      <c r="A116" s="7"/>
      <c r="B116" s="7"/>
      <c r="C116" s="15"/>
      <c r="D116" s="16"/>
      <c r="E116" s="16"/>
      <c r="F116" s="16"/>
    </row>
    <row r="117" spans="1:6" ht="15">
      <c r="A117" s="7">
        <v>3421</v>
      </c>
      <c r="B117" s="7">
        <v>5137</v>
      </c>
      <c r="C117" s="15" t="s">
        <v>129</v>
      </c>
      <c r="D117" s="16" t="s">
        <v>142</v>
      </c>
      <c r="E117" s="16">
        <v>3590</v>
      </c>
      <c r="F117" s="16">
        <v>3590</v>
      </c>
    </row>
    <row r="118" spans="1:6" ht="15">
      <c r="A118" s="7">
        <v>3421</v>
      </c>
      <c r="B118" s="7">
        <v>5139</v>
      </c>
      <c r="C118" s="15" t="s">
        <v>193</v>
      </c>
      <c r="D118" s="16" t="s">
        <v>142</v>
      </c>
      <c r="E118" s="16">
        <v>1310</v>
      </c>
      <c r="F118" s="16">
        <v>928</v>
      </c>
    </row>
    <row r="119" spans="1:6" ht="15">
      <c r="A119" s="10">
        <v>3421</v>
      </c>
      <c r="B119" s="10"/>
      <c r="C119" s="10" t="s">
        <v>195</v>
      </c>
      <c r="D119" s="11" t="s">
        <v>142</v>
      </c>
      <c r="E119" s="11">
        <v>4900</v>
      </c>
      <c r="F119" s="11">
        <v>4518</v>
      </c>
    </row>
    <row r="120" spans="1:6" ht="15">
      <c r="A120" s="7"/>
      <c r="B120" s="7"/>
      <c r="C120" s="7"/>
      <c r="D120" s="9"/>
      <c r="E120" s="9"/>
      <c r="F120" s="9"/>
    </row>
    <row r="121" spans="1:6" ht="15">
      <c r="A121" s="15">
        <v>3511</v>
      </c>
      <c r="B121" s="15">
        <v>5154</v>
      </c>
      <c r="C121" s="7" t="s">
        <v>26</v>
      </c>
      <c r="D121" s="9">
        <v>20000</v>
      </c>
      <c r="E121" s="9">
        <v>22440</v>
      </c>
      <c r="F121" s="9">
        <v>22440</v>
      </c>
    </row>
    <row r="122" spans="1:6" ht="15">
      <c r="A122" s="7"/>
      <c r="B122" s="7"/>
      <c r="C122" s="10" t="s">
        <v>16</v>
      </c>
      <c r="D122" s="11">
        <v>20000</v>
      </c>
      <c r="E122" s="11">
        <v>22440</v>
      </c>
      <c r="F122" s="11">
        <v>22440</v>
      </c>
    </row>
    <row r="123" spans="1:6" ht="15">
      <c r="A123" s="7"/>
      <c r="B123" s="7"/>
      <c r="C123" s="7"/>
      <c r="D123" s="9"/>
      <c r="E123" s="9"/>
      <c r="F123" s="9"/>
    </row>
    <row r="124" spans="1:6" ht="15">
      <c r="A124" s="7">
        <v>3612</v>
      </c>
      <c r="B124" s="7">
        <v>5154</v>
      </c>
      <c r="C124" s="7" t="s">
        <v>26</v>
      </c>
      <c r="D124" s="9">
        <v>20000</v>
      </c>
      <c r="E124" s="9">
        <v>30000</v>
      </c>
      <c r="F124" s="9">
        <v>28000</v>
      </c>
    </row>
    <row r="125" spans="1:6" ht="15">
      <c r="A125" s="7"/>
      <c r="B125" s="7"/>
      <c r="C125" s="10" t="s">
        <v>35</v>
      </c>
      <c r="D125" s="11">
        <v>20000</v>
      </c>
      <c r="E125" s="11">
        <v>30000</v>
      </c>
      <c r="F125" s="11">
        <v>28000</v>
      </c>
    </row>
    <row r="126" spans="1:6" ht="15">
      <c r="A126" s="7"/>
      <c r="B126" s="7"/>
      <c r="C126" s="7"/>
      <c r="D126" s="9"/>
      <c r="E126" s="9"/>
      <c r="F126" s="9"/>
    </row>
    <row r="127" spans="3:6" ht="15">
      <c r="C127" s="7"/>
      <c r="D127" s="9"/>
      <c r="E127" s="9"/>
      <c r="F127" s="9"/>
    </row>
    <row r="128" spans="1:6" ht="15">
      <c r="A128" s="7">
        <v>3631</v>
      </c>
      <c r="B128" s="7">
        <v>5139</v>
      </c>
      <c r="C128" s="7" t="s">
        <v>161</v>
      </c>
      <c r="D128" s="9" t="s">
        <v>142</v>
      </c>
      <c r="E128" s="9" t="s">
        <v>142</v>
      </c>
      <c r="F128" s="9">
        <v>4560</v>
      </c>
    </row>
    <row r="129" spans="1:6" ht="15">
      <c r="A129" s="7">
        <v>3631</v>
      </c>
      <c r="B129" s="7">
        <v>5154</v>
      </c>
      <c r="C129" s="7" t="s">
        <v>26</v>
      </c>
      <c r="D129" s="9">
        <v>40000</v>
      </c>
      <c r="E129" s="9">
        <v>61000</v>
      </c>
      <c r="F129" s="9">
        <v>61028</v>
      </c>
    </row>
    <row r="130" spans="1:6" ht="15">
      <c r="A130" s="7">
        <v>3631</v>
      </c>
      <c r="B130" s="7">
        <v>6121</v>
      </c>
      <c r="C130" s="7" t="s">
        <v>196</v>
      </c>
      <c r="D130" s="9">
        <v>160000</v>
      </c>
      <c r="E130" s="9">
        <v>154800</v>
      </c>
      <c r="F130" s="9">
        <v>154783</v>
      </c>
    </row>
    <row r="131" spans="1:6" ht="15">
      <c r="A131" s="7">
        <v>3631</v>
      </c>
      <c r="B131" s="7">
        <v>5171</v>
      </c>
      <c r="C131" s="7" t="s">
        <v>21</v>
      </c>
      <c r="D131" s="9" t="s">
        <v>142</v>
      </c>
      <c r="E131" s="9">
        <v>10000</v>
      </c>
      <c r="F131" s="9">
        <v>1248</v>
      </c>
    </row>
    <row r="132" spans="1:6" ht="15">
      <c r="A132" s="18">
        <v>3631</v>
      </c>
      <c r="B132" s="18"/>
      <c r="C132" s="10" t="s">
        <v>36</v>
      </c>
      <c r="D132" s="11">
        <v>200000</v>
      </c>
      <c r="E132" s="11">
        <v>225800</v>
      </c>
      <c r="F132" s="11">
        <v>221619</v>
      </c>
    </row>
    <row r="133" spans="1:6" ht="15">
      <c r="A133" s="7"/>
      <c r="B133" s="7"/>
      <c r="C133" s="7"/>
      <c r="D133" s="9"/>
      <c r="E133" s="9"/>
      <c r="F133" s="9"/>
    </row>
    <row r="134" spans="3:6" ht="15">
      <c r="C134" s="7"/>
      <c r="D134" s="9"/>
      <c r="E134" s="9"/>
      <c r="F134" s="9"/>
    </row>
    <row r="135" spans="1:6" ht="15">
      <c r="A135" s="7">
        <v>3632</v>
      </c>
      <c r="B135" s="7">
        <v>5171</v>
      </c>
      <c r="C135" s="7" t="s">
        <v>124</v>
      </c>
      <c r="D135" s="9">
        <v>10000</v>
      </c>
      <c r="E135" s="9">
        <v>112950</v>
      </c>
      <c r="F135" s="16">
        <v>80000</v>
      </c>
    </row>
    <row r="136" spans="1:6" ht="15">
      <c r="A136" s="18">
        <v>3632</v>
      </c>
      <c r="B136" s="18"/>
      <c r="C136" s="10" t="s">
        <v>126</v>
      </c>
      <c r="D136" s="11">
        <v>10000</v>
      </c>
      <c r="E136" s="11">
        <v>112950</v>
      </c>
      <c r="F136" s="11">
        <v>80000</v>
      </c>
    </row>
    <row r="137" spans="1:6" ht="15">
      <c r="A137" s="33"/>
      <c r="B137" s="33"/>
      <c r="C137" s="33"/>
      <c r="D137" s="16"/>
      <c r="E137" s="16"/>
      <c r="F137" s="57"/>
    </row>
    <row r="138" spans="1:6" ht="15">
      <c r="A138" s="56" t="s">
        <v>197</v>
      </c>
      <c r="B138" s="50" t="s">
        <v>198</v>
      </c>
      <c r="C138" s="33" t="s">
        <v>22</v>
      </c>
      <c r="D138" s="16">
        <v>100000</v>
      </c>
      <c r="E138" s="16">
        <v>38800</v>
      </c>
      <c r="F138" s="16">
        <v>38800</v>
      </c>
    </row>
    <row r="139" spans="1:6" ht="15">
      <c r="A139" s="59" t="s">
        <v>197</v>
      </c>
      <c r="B139" s="60"/>
      <c r="C139" s="61" t="s">
        <v>199</v>
      </c>
      <c r="D139" s="11">
        <v>100000</v>
      </c>
      <c r="E139" s="11">
        <v>38800</v>
      </c>
      <c r="F139" s="11">
        <v>38800</v>
      </c>
    </row>
    <row r="140" spans="1:6" ht="15">
      <c r="A140" s="51"/>
      <c r="B140" s="51"/>
      <c r="C140" s="40"/>
      <c r="D140" s="9"/>
      <c r="E140" s="9"/>
      <c r="F140" s="9"/>
    </row>
    <row r="141" spans="1:6" ht="15">
      <c r="A141" s="58"/>
      <c r="B141" s="58"/>
      <c r="C141" s="7"/>
      <c r="D141" s="9"/>
      <c r="E141" s="9"/>
      <c r="F141" s="9"/>
    </row>
    <row r="142" spans="1:6" ht="15">
      <c r="A142" s="7">
        <v>3639</v>
      </c>
      <c r="B142" s="7">
        <v>5229</v>
      </c>
      <c r="C142" s="7" t="s">
        <v>162</v>
      </c>
      <c r="D142" s="9" t="s">
        <v>143</v>
      </c>
      <c r="E142" s="9">
        <v>2000</v>
      </c>
      <c r="F142" s="9" t="s">
        <v>142</v>
      </c>
    </row>
    <row r="143" spans="1:6" ht="15">
      <c r="A143" s="7">
        <v>3639</v>
      </c>
      <c r="B143" s="7">
        <v>5329</v>
      </c>
      <c r="C143" s="7" t="s">
        <v>37</v>
      </c>
      <c r="D143" s="9" t="s">
        <v>142</v>
      </c>
      <c r="E143" s="9">
        <v>0</v>
      </c>
      <c r="F143" s="9">
        <v>45340</v>
      </c>
    </row>
    <row r="144" spans="1:6" ht="15">
      <c r="A144" s="7">
        <v>3639</v>
      </c>
      <c r="B144" s="7">
        <v>5362</v>
      </c>
      <c r="C144" s="7" t="s">
        <v>127</v>
      </c>
      <c r="D144" s="9" t="s">
        <v>142</v>
      </c>
      <c r="E144" s="9" t="s">
        <v>142</v>
      </c>
      <c r="F144" s="9">
        <v>369</v>
      </c>
    </row>
    <row r="145" spans="1:6" ht="15">
      <c r="A145" s="7">
        <v>3639</v>
      </c>
      <c r="B145" s="7">
        <v>5901</v>
      </c>
      <c r="C145" s="7" t="s">
        <v>158</v>
      </c>
      <c r="D145" s="9">
        <v>38000</v>
      </c>
      <c r="E145" s="9">
        <v>38000</v>
      </c>
      <c r="F145" s="9" t="s">
        <v>142</v>
      </c>
    </row>
    <row r="146" spans="1:6" ht="15">
      <c r="A146" s="7">
        <v>3639</v>
      </c>
      <c r="B146" s="7">
        <v>6121</v>
      </c>
      <c r="C146" s="7" t="s">
        <v>196</v>
      </c>
      <c r="D146" s="9" t="s">
        <v>142</v>
      </c>
      <c r="E146" s="9">
        <v>47224</v>
      </c>
      <c r="F146" s="9" t="s">
        <v>142</v>
      </c>
    </row>
    <row r="147" spans="1:6" ht="15">
      <c r="A147" s="7">
        <v>3639</v>
      </c>
      <c r="B147" s="7">
        <v>6130</v>
      </c>
      <c r="C147" s="7" t="s">
        <v>128</v>
      </c>
      <c r="D147" s="9" t="s">
        <v>142</v>
      </c>
      <c r="E147" s="9">
        <v>0</v>
      </c>
      <c r="F147" s="9">
        <v>23600</v>
      </c>
    </row>
    <row r="148" spans="1:6" ht="15">
      <c r="A148" s="18">
        <v>3639</v>
      </c>
      <c r="B148" s="18"/>
      <c r="C148" s="10" t="s">
        <v>38</v>
      </c>
      <c r="D148" s="11">
        <f>SUM(D145:D147)</f>
        <v>38000</v>
      </c>
      <c r="E148" s="11">
        <f>SUM(E142:E147)</f>
        <v>87224</v>
      </c>
      <c r="F148" s="11">
        <f>SUM(F143:F147)</f>
        <v>69309</v>
      </c>
    </row>
    <row r="149" spans="1:6" ht="15">
      <c r="A149" s="7"/>
      <c r="B149" s="7"/>
      <c r="C149" s="7"/>
      <c r="D149" s="9"/>
      <c r="E149" s="9"/>
      <c r="F149" s="9"/>
    </row>
    <row r="150" spans="3:6" ht="15">
      <c r="C150" s="7"/>
      <c r="D150" s="9"/>
      <c r="E150" s="9"/>
      <c r="F150" s="9"/>
    </row>
    <row r="151" spans="1:6" ht="15">
      <c r="A151" s="7">
        <v>3721</v>
      </c>
      <c r="B151" s="7">
        <v>5169</v>
      </c>
      <c r="C151" s="7" t="s">
        <v>22</v>
      </c>
      <c r="D151" s="9">
        <v>10000</v>
      </c>
      <c r="E151" s="9">
        <v>10000</v>
      </c>
      <c r="F151" s="9">
        <v>2795</v>
      </c>
    </row>
    <row r="152" spans="1:6" ht="15">
      <c r="A152" s="18">
        <v>3721</v>
      </c>
      <c r="B152" s="18"/>
      <c r="C152" s="10" t="s">
        <v>39</v>
      </c>
      <c r="D152" s="11">
        <v>10000</v>
      </c>
      <c r="E152" s="11">
        <v>10000</v>
      </c>
      <c r="F152" s="11">
        <v>2795</v>
      </c>
    </row>
    <row r="153" spans="1:6" ht="15">
      <c r="A153" s="7"/>
      <c r="B153" s="7"/>
      <c r="C153" s="7"/>
      <c r="D153" s="9"/>
      <c r="E153" s="9"/>
      <c r="F153" s="9"/>
    </row>
    <row r="154" spans="3:6" ht="15">
      <c r="C154" s="7"/>
      <c r="D154" s="9"/>
      <c r="E154" s="9"/>
      <c r="F154" s="9"/>
    </row>
    <row r="155" spans="1:6" ht="15">
      <c r="A155" s="7">
        <v>3722</v>
      </c>
      <c r="B155" s="7">
        <v>5169</v>
      </c>
      <c r="C155" s="7" t="s">
        <v>22</v>
      </c>
      <c r="D155" s="9">
        <v>160000</v>
      </c>
      <c r="E155" s="9">
        <v>170566</v>
      </c>
      <c r="F155" s="9">
        <v>163161.8</v>
      </c>
    </row>
    <row r="156" spans="1:6" ht="15">
      <c r="A156" s="18">
        <v>3722</v>
      </c>
      <c r="B156" s="18"/>
      <c r="C156" s="10" t="s">
        <v>40</v>
      </c>
      <c r="D156" s="11">
        <v>160000</v>
      </c>
      <c r="E156" s="11">
        <v>170566</v>
      </c>
      <c r="F156" s="11">
        <v>163161.8</v>
      </c>
    </row>
    <row r="157" spans="1:6" ht="15">
      <c r="A157" s="7"/>
      <c r="B157" s="7"/>
      <c r="C157" s="7"/>
      <c r="D157" s="9"/>
      <c r="E157" s="9"/>
      <c r="F157" s="9"/>
    </row>
    <row r="158" spans="3:6" ht="15">
      <c r="C158" s="7"/>
      <c r="D158" s="9"/>
      <c r="E158" s="9"/>
      <c r="F158" s="9"/>
    </row>
    <row r="159" spans="1:6" ht="15">
      <c r="A159" s="7">
        <v>3723</v>
      </c>
      <c r="B159" s="7">
        <v>5169</v>
      </c>
      <c r="C159" s="7" t="s">
        <v>22</v>
      </c>
      <c r="D159" s="9">
        <v>70000</v>
      </c>
      <c r="E159" s="9">
        <v>70000</v>
      </c>
      <c r="F159" s="9">
        <v>44467.2</v>
      </c>
    </row>
    <row r="160" spans="1:6" ht="15">
      <c r="A160" s="18">
        <v>3723</v>
      </c>
      <c r="B160" s="18"/>
      <c r="C160" s="10" t="s">
        <v>41</v>
      </c>
      <c r="D160" s="11">
        <v>70000</v>
      </c>
      <c r="E160" s="11">
        <v>70000</v>
      </c>
      <c r="F160" s="11">
        <v>44467.2</v>
      </c>
    </row>
    <row r="161" spans="1:6" ht="15">
      <c r="A161" s="7"/>
      <c r="B161" s="7"/>
      <c r="C161" s="7"/>
      <c r="D161" s="9"/>
      <c r="E161" s="9"/>
      <c r="F161" s="9"/>
    </row>
    <row r="162" spans="1:6" ht="15">
      <c r="A162" s="7"/>
      <c r="B162" s="7"/>
      <c r="C162" s="7"/>
      <c r="D162" s="9"/>
      <c r="E162" s="9"/>
      <c r="F162" s="9"/>
    </row>
    <row r="163" spans="1:6" ht="15">
      <c r="A163" s="7">
        <v>3745</v>
      </c>
      <c r="B163" s="7">
        <v>5011</v>
      </c>
      <c r="C163" s="7" t="s">
        <v>42</v>
      </c>
      <c r="D163" s="9" t="s">
        <v>142</v>
      </c>
      <c r="E163" s="9">
        <v>129340</v>
      </c>
      <c r="F163" s="9">
        <v>139987</v>
      </c>
    </row>
    <row r="164" spans="1:6" ht="15">
      <c r="A164" s="7">
        <v>3745</v>
      </c>
      <c r="B164" s="7">
        <v>5021</v>
      </c>
      <c r="C164" s="7" t="s">
        <v>32</v>
      </c>
      <c r="D164" s="9">
        <v>13000</v>
      </c>
      <c r="E164" s="9">
        <v>13000</v>
      </c>
      <c r="F164" s="9">
        <v>6620</v>
      </c>
    </row>
    <row r="165" spans="1:6" ht="15">
      <c r="A165" s="7">
        <v>3745</v>
      </c>
      <c r="B165" s="7">
        <v>5031</v>
      </c>
      <c r="C165" s="7" t="s">
        <v>43</v>
      </c>
      <c r="D165" s="9" t="s">
        <v>142</v>
      </c>
      <c r="E165" s="9">
        <v>39000</v>
      </c>
      <c r="F165" s="9">
        <v>36165</v>
      </c>
    </row>
    <row r="166" spans="1:6" ht="15">
      <c r="A166" s="7">
        <v>3745</v>
      </c>
      <c r="B166" s="7">
        <v>5032</v>
      </c>
      <c r="C166" s="7" t="s">
        <v>44</v>
      </c>
      <c r="D166" s="9" t="s">
        <v>142</v>
      </c>
      <c r="E166" s="9">
        <v>21500</v>
      </c>
      <c r="F166" s="9">
        <v>10716</v>
      </c>
    </row>
    <row r="167" spans="1:6" ht="15">
      <c r="A167" s="7">
        <v>3745</v>
      </c>
      <c r="B167" s="7">
        <v>5038</v>
      </c>
      <c r="C167" s="7" t="s">
        <v>45</v>
      </c>
      <c r="D167" s="9" t="s">
        <v>142</v>
      </c>
      <c r="E167" s="9" t="s">
        <v>142</v>
      </c>
      <c r="F167" s="9">
        <v>200</v>
      </c>
    </row>
    <row r="168" spans="1:6" ht="15">
      <c r="A168" s="7">
        <v>3745</v>
      </c>
      <c r="B168" s="7">
        <v>5137</v>
      </c>
      <c r="C168" s="7" t="s">
        <v>129</v>
      </c>
      <c r="D168" s="9" t="s">
        <v>142</v>
      </c>
      <c r="E168" s="9">
        <v>9000</v>
      </c>
      <c r="F168" s="9">
        <v>8195</v>
      </c>
    </row>
    <row r="169" spans="1:6" ht="15">
      <c r="A169" s="7">
        <v>3745</v>
      </c>
      <c r="B169" s="7">
        <v>5139</v>
      </c>
      <c r="C169" s="7" t="s">
        <v>28</v>
      </c>
      <c r="D169" s="9" t="s">
        <v>142</v>
      </c>
      <c r="E169" s="9" t="s">
        <v>142</v>
      </c>
      <c r="F169" s="9">
        <v>2157</v>
      </c>
    </row>
    <row r="170" spans="1:6" ht="15">
      <c r="A170" s="7">
        <v>3745</v>
      </c>
      <c r="B170" s="7">
        <v>5156</v>
      </c>
      <c r="C170" s="7" t="s">
        <v>46</v>
      </c>
      <c r="D170" s="9">
        <v>2000</v>
      </c>
      <c r="E170" s="9">
        <v>2000</v>
      </c>
      <c r="F170" s="9">
        <v>2066</v>
      </c>
    </row>
    <row r="171" spans="1:6" ht="15">
      <c r="A171" s="7">
        <v>3745</v>
      </c>
      <c r="B171" s="7">
        <v>5171</v>
      </c>
      <c r="C171" s="7" t="s">
        <v>21</v>
      </c>
      <c r="D171" s="9">
        <v>55000</v>
      </c>
      <c r="E171" s="9">
        <v>55000</v>
      </c>
      <c r="F171" s="9">
        <v>64586.76</v>
      </c>
    </row>
    <row r="172" spans="1:6" ht="15">
      <c r="A172" s="18">
        <v>3745</v>
      </c>
      <c r="B172" s="18"/>
      <c r="C172" s="10" t="s">
        <v>47</v>
      </c>
      <c r="D172" s="11">
        <f>SUM(D164:D171)</f>
        <v>70000</v>
      </c>
      <c r="E172" s="11">
        <f>SUM(E163:E171)</f>
        <v>268840</v>
      </c>
      <c r="F172" s="11">
        <f>SUM(F163:F171)</f>
        <v>270692.76</v>
      </c>
    </row>
    <row r="173" spans="1:6" ht="15">
      <c r="A173" s="7"/>
      <c r="B173" s="7"/>
      <c r="C173" s="7"/>
      <c r="D173" s="9"/>
      <c r="E173" s="9"/>
      <c r="F173" s="9"/>
    </row>
    <row r="174" spans="1:6" ht="15">
      <c r="A174" s="7" t="s">
        <v>1</v>
      </c>
      <c r="B174" s="7" t="s">
        <v>1</v>
      </c>
      <c r="C174" s="7"/>
      <c r="D174" s="9"/>
      <c r="E174" s="9"/>
      <c r="F174" s="9"/>
    </row>
    <row r="175" spans="1:6" ht="15">
      <c r="A175" s="7">
        <v>5512</v>
      </c>
      <c r="B175" s="7">
        <v>5154</v>
      </c>
      <c r="C175" s="7" t="s">
        <v>26</v>
      </c>
      <c r="D175" s="9">
        <v>1000</v>
      </c>
      <c r="E175" s="9">
        <v>1000</v>
      </c>
      <c r="F175" s="9" t="s">
        <v>142</v>
      </c>
    </row>
    <row r="176" spans="1:6" ht="15">
      <c r="A176" s="7">
        <v>5512</v>
      </c>
      <c r="B176" s="7">
        <v>5169</v>
      </c>
      <c r="C176" s="7" t="s">
        <v>22</v>
      </c>
      <c r="D176" s="9" t="s">
        <v>142</v>
      </c>
      <c r="E176" s="9">
        <v>2425</v>
      </c>
      <c r="F176" s="9">
        <v>3200</v>
      </c>
    </row>
    <row r="177" spans="1:6" ht="15">
      <c r="A177" s="7">
        <v>5512</v>
      </c>
      <c r="B177" s="7">
        <v>5171</v>
      </c>
      <c r="C177" s="7" t="s">
        <v>124</v>
      </c>
      <c r="D177" s="9">
        <v>9000</v>
      </c>
      <c r="E177" s="9">
        <v>9000</v>
      </c>
      <c r="F177" s="9" t="s">
        <v>142</v>
      </c>
    </row>
    <row r="178" spans="1:6" ht="15">
      <c r="A178" s="24">
        <v>5512</v>
      </c>
      <c r="B178" s="7"/>
      <c r="C178" s="10" t="s">
        <v>48</v>
      </c>
      <c r="D178" s="11">
        <v>10000</v>
      </c>
      <c r="E178" s="11">
        <v>12425</v>
      </c>
      <c r="F178" s="11">
        <v>3200</v>
      </c>
    </row>
    <row r="179" spans="1:6" ht="15">
      <c r="A179" s="7"/>
      <c r="B179" s="7"/>
      <c r="C179" s="7"/>
      <c r="D179" s="9"/>
      <c r="E179" s="9"/>
      <c r="F179" s="9"/>
    </row>
    <row r="180" spans="3:6" ht="15">
      <c r="C180" s="7"/>
      <c r="D180" s="9"/>
      <c r="E180" s="9"/>
      <c r="F180" s="9"/>
    </row>
    <row r="181" spans="1:6" ht="15">
      <c r="A181" s="7">
        <v>6112</v>
      </c>
      <c r="B181" s="7">
        <v>5023</v>
      </c>
      <c r="C181" s="7" t="s">
        <v>49</v>
      </c>
      <c r="D181" s="9">
        <v>440000</v>
      </c>
      <c r="E181" s="9">
        <v>440000</v>
      </c>
      <c r="F181" s="9">
        <v>382161</v>
      </c>
    </row>
    <row r="182" spans="1:6" ht="15">
      <c r="A182" s="7">
        <v>6112</v>
      </c>
      <c r="B182" s="7">
        <v>5031</v>
      </c>
      <c r="C182" s="7" t="s">
        <v>43</v>
      </c>
      <c r="D182" s="9">
        <v>90000</v>
      </c>
      <c r="E182" s="9">
        <v>90000</v>
      </c>
      <c r="F182" s="9">
        <v>82691</v>
      </c>
    </row>
    <row r="183" spans="1:6" ht="15">
      <c r="A183" s="7">
        <v>6112</v>
      </c>
      <c r="B183" s="7">
        <v>5032</v>
      </c>
      <c r="C183" s="7" t="s">
        <v>50</v>
      </c>
      <c r="D183" s="9">
        <v>40000</v>
      </c>
      <c r="E183" s="9">
        <v>40000</v>
      </c>
      <c r="F183" s="9">
        <v>35051</v>
      </c>
    </row>
    <row r="184" spans="1:6" ht="15">
      <c r="A184" s="7">
        <v>6112</v>
      </c>
      <c r="B184" s="7">
        <v>5424</v>
      </c>
      <c r="C184" s="7" t="s">
        <v>200</v>
      </c>
      <c r="D184" s="9" t="s">
        <v>142</v>
      </c>
      <c r="E184" s="9" t="s">
        <v>142</v>
      </c>
      <c r="F184" s="9">
        <v>8598</v>
      </c>
    </row>
    <row r="185" spans="1:6" ht="15">
      <c r="A185" s="18">
        <v>6112</v>
      </c>
      <c r="B185" s="18"/>
      <c r="C185" s="10" t="s">
        <v>51</v>
      </c>
      <c r="D185" s="11">
        <f>SUM(D181:D184)</f>
        <v>570000</v>
      </c>
      <c r="E185" s="11">
        <f>SUM(E181:E184)</f>
        <v>570000</v>
      </c>
      <c r="F185" s="11">
        <f>SUM(F181:F184)</f>
        <v>508501</v>
      </c>
    </row>
    <row r="186" spans="1:6" ht="15">
      <c r="A186" s="7"/>
      <c r="B186" s="7"/>
      <c r="C186" s="7"/>
      <c r="D186" s="9"/>
      <c r="E186" s="9"/>
      <c r="F186" s="9"/>
    </row>
    <row r="187" spans="3:6" ht="15">
      <c r="C187" s="7"/>
      <c r="D187" s="9"/>
      <c r="E187" s="9"/>
      <c r="F187" s="9"/>
    </row>
    <row r="188" spans="1:6" ht="15">
      <c r="A188" s="7">
        <v>6149</v>
      </c>
      <c r="B188" s="7">
        <v>5139</v>
      </c>
      <c r="C188" s="7" t="s">
        <v>130</v>
      </c>
      <c r="D188" s="9" t="s">
        <v>142</v>
      </c>
      <c r="E188" s="9">
        <v>1165</v>
      </c>
      <c r="F188" s="9">
        <v>1165</v>
      </c>
    </row>
    <row r="189" spans="1:6" ht="15">
      <c r="A189" s="18">
        <v>6149</v>
      </c>
      <c r="B189" s="18"/>
      <c r="C189" s="10" t="s">
        <v>201</v>
      </c>
      <c r="D189" s="11" t="s">
        <v>142</v>
      </c>
      <c r="E189" s="11">
        <v>1165</v>
      </c>
      <c r="F189" s="11">
        <v>1165</v>
      </c>
    </row>
    <row r="190" spans="1:6" ht="15">
      <c r="A190" s="18"/>
      <c r="B190" s="18"/>
      <c r="C190" s="18"/>
      <c r="D190" s="19"/>
      <c r="E190" s="19"/>
      <c r="F190" s="19"/>
    </row>
    <row r="191" spans="1:6" ht="15">
      <c r="A191" s="18"/>
      <c r="B191" s="18"/>
      <c r="C191" s="18"/>
      <c r="D191" s="19"/>
      <c r="E191" s="19"/>
      <c r="F191" s="19"/>
    </row>
    <row r="192" spans="1:6" ht="15">
      <c r="A192" s="7">
        <v>6171</v>
      </c>
      <c r="B192" s="7">
        <v>5011</v>
      </c>
      <c r="C192" s="7" t="s">
        <v>42</v>
      </c>
      <c r="D192" s="9">
        <v>235000</v>
      </c>
      <c r="E192" s="9">
        <v>235000</v>
      </c>
      <c r="F192" s="9">
        <v>208704</v>
      </c>
    </row>
    <row r="193" spans="1:6" ht="15">
      <c r="A193" s="7">
        <v>6171</v>
      </c>
      <c r="B193" s="7">
        <v>5021</v>
      </c>
      <c r="C193" s="7" t="s">
        <v>32</v>
      </c>
      <c r="D193" s="9" t="s">
        <v>142</v>
      </c>
      <c r="E193" s="9" t="s">
        <v>142</v>
      </c>
      <c r="F193" s="9">
        <v>2000</v>
      </c>
    </row>
    <row r="194" spans="1:6" ht="15">
      <c r="A194" s="7">
        <v>6171</v>
      </c>
      <c r="B194" s="7">
        <v>5031</v>
      </c>
      <c r="C194" s="7" t="s">
        <v>52</v>
      </c>
      <c r="D194" s="9">
        <v>55000</v>
      </c>
      <c r="E194" s="9">
        <v>55000</v>
      </c>
      <c r="F194" s="9">
        <v>52180</v>
      </c>
    </row>
    <row r="195" spans="1:6" ht="15">
      <c r="A195" s="7">
        <v>6171</v>
      </c>
      <c r="B195" s="7">
        <v>5032</v>
      </c>
      <c r="C195" s="7" t="s">
        <v>44</v>
      </c>
      <c r="D195" s="9">
        <v>22000</v>
      </c>
      <c r="E195" s="9">
        <v>22000</v>
      </c>
      <c r="F195" s="9">
        <v>18782</v>
      </c>
    </row>
    <row r="196" spans="1:6" ht="15">
      <c r="A196" s="7">
        <v>6171</v>
      </c>
      <c r="B196" s="7">
        <v>5038</v>
      </c>
      <c r="C196" s="7" t="s">
        <v>45</v>
      </c>
      <c r="D196" s="9">
        <v>1000</v>
      </c>
      <c r="E196" s="9">
        <v>1000</v>
      </c>
      <c r="F196" s="9">
        <v>200</v>
      </c>
    </row>
    <row r="197" spans="1:6" ht="15">
      <c r="A197" s="7">
        <v>6171</v>
      </c>
      <c r="B197" s="7">
        <v>5136</v>
      </c>
      <c r="C197" s="7" t="s">
        <v>25</v>
      </c>
      <c r="D197" s="9">
        <v>1000</v>
      </c>
      <c r="E197" s="9">
        <v>1000</v>
      </c>
      <c r="F197" s="9" t="s">
        <v>142</v>
      </c>
    </row>
    <row r="198" spans="1:6" ht="15">
      <c r="A198" s="7">
        <v>6171</v>
      </c>
      <c r="B198" s="7">
        <v>5139</v>
      </c>
      <c r="C198" s="7" t="s">
        <v>28</v>
      </c>
      <c r="D198" s="9">
        <v>18000</v>
      </c>
      <c r="E198" s="9">
        <v>18000</v>
      </c>
      <c r="F198" s="9">
        <v>25183</v>
      </c>
    </row>
    <row r="199" spans="1:6" ht="15">
      <c r="A199" s="7">
        <v>6171</v>
      </c>
      <c r="B199" s="7">
        <v>5154</v>
      </c>
      <c r="C199" s="7" t="s">
        <v>26</v>
      </c>
      <c r="D199" s="9">
        <v>20000</v>
      </c>
      <c r="E199" s="9">
        <v>20000</v>
      </c>
      <c r="F199" s="9">
        <v>45440</v>
      </c>
    </row>
    <row r="200" spans="1:6" ht="15">
      <c r="A200" s="7">
        <v>6171</v>
      </c>
      <c r="B200" s="7">
        <v>5161</v>
      </c>
      <c r="C200" s="7" t="s">
        <v>53</v>
      </c>
      <c r="D200" s="9">
        <v>7000</v>
      </c>
      <c r="E200" s="9">
        <v>7000</v>
      </c>
      <c r="F200" s="9">
        <v>4412</v>
      </c>
    </row>
    <row r="201" spans="1:6" ht="15">
      <c r="A201" s="7">
        <v>6171</v>
      </c>
      <c r="B201" s="7">
        <v>5162</v>
      </c>
      <c r="C201" s="7" t="s">
        <v>54</v>
      </c>
      <c r="D201" s="9">
        <v>30000</v>
      </c>
      <c r="E201" s="9">
        <v>30000</v>
      </c>
      <c r="F201" s="9">
        <v>27815.06</v>
      </c>
    </row>
    <row r="202" spans="1:6" ht="15">
      <c r="A202" s="7">
        <v>6171</v>
      </c>
      <c r="B202" s="7">
        <v>5167</v>
      </c>
      <c r="C202" s="7" t="s">
        <v>131</v>
      </c>
      <c r="D202" s="9">
        <v>5000</v>
      </c>
      <c r="E202" s="9">
        <v>5000</v>
      </c>
      <c r="F202" s="9">
        <v>6224</v>
      </c>
    </row>
    <row r="203" spans="1:6" ht="15">
      <c r="A203" s="7">
        <v>6171</v>
      </c>
      <c r="B203" s="7">
        <v>5169</v>
      </c>
      <c r="C203" s="7" t="s">
        <v>22</v>
      </c>
      <c r="D203" s="9">
        <v>20000</v>
      </c>
      <c r="E203" s="9">
        <v>20000</v>
      </c>
      <c r="F203" s="9">
        <v>40695.6</v>
      </c>
    </row>
    <row r="204" spans="1:6" ht="15">
      <c r="A204" s="7">
        <v>6171</v>
      </c>
      <c r="B204" s="7">
        <v>5171</v>
      </c>
      <c r="C204" s="7" t="s">
        <v>21</v>
      </c>
      <c r="D204" s="9">
        <v>30000</v>
      </c>
      <c r="E204" s="9">
        <v>30000</v>
      </c>
      <c r="F204" s="9">
        <v>4844</v>
      </c>
    </row>
    <row r="205" spans="1:6" ht="15">
      <c r="A205" s="7">
        <v>6171</v>
      </c>
      <c r="B205" s="7">
        <v>5173</v>
      </c>
      <c r="C205" s="7" t="s">
        <v>56</v>
      </c>
      <c r="D205" s="9">
        <v>15000</v>
      </c>
      <c r="E205" s="9">
        <v>15000</v>
      </c>
      <c r="F205" s="9">
        <v>9035</v>
      </c>
    </row>
    <row r="206" spans="1:6" ht="15">
      <c r="A206" s="7">
        <v>6171</v>
      </c>
      <c r="B206" s="7">
        <v>5175</v>
      </c>
      <c r="C206" s="7" t="s">
        <v>57</v>
      </c>
      <c r="D206" s="9">
        <v>1000</v>
      </c>
      <c r="E206" s="9">
        <v>1000</v>
      </c>
      <c r="F206" s="9">
        <v>182</v>
      </c>
    </row>
    <row r="207" spans="1:6" ht="15">
      <c r="A207" s="7">
        <v>6171</v>
      </c>
      <c r="B207" s="7">
        <v>5229</v>
      </c>
      <c r="C207" s="7" t="s">
        <v>58</v>
      </c>
      <c r="D207" s="9" t="s">
        <v>142</v>
      </c>
      <c r="E207" s="9" t="s">
        <v>142</v>
      </c>
      <c r="F207" s="9">
        <v>2590.6</v>
      </c>
    </row>
    <row r="208" spans="1:6" ht="15">
      <c r="A208" s="18">
        <v>6171</v>
      </c>
      <c r="B208" s="18"/>
      <c r="C208" s="10" t="s">
        <v>59</v>
      </c>
      <c r="D208" s="11">
        <f>SUM(D192:D207)</f>
        <v>460000</v>
      </c>
      <c r="E208" s="11">
        <f>SUM(E192:E207)</f>
        <v>460000</v>
      </c>
      <c r="F208" s="11">
        <f>SUM(F192:F207)</f>
        <v>448287.25999999995</v>
      </c>
    </row>
    <row r="209" spans="1:6" ht="15">
      <c r="A209" s="7"/>
      <c r="B209" s="7"/>
      <c r="C209" s="7"/>
      <c r="D209" s="9"/>
      <c r="E209" s="9"/>
      <c r="F209" s="9"/>
    </row>
    <row r="210" spans="3:6" ht="15">
      <c r="C210" s="7"/>
      <c r="D210" s="9"/>
      <c r="E210" s="9"/>
      <c r="F210" s="9"/>
    </row>
    <row r="211" spans="1:6" ht="15">
      <c r="A211" s="7">
        <v>6310</v>
      </c>
      <c r="B211" s="7">
        <v>5141</v>
      </c>
      <c r="C211" s="7" t="s">
        <v>123</v>
      </c>
      <c r="D211" s="9">
        <v>65000</v>
      </c>
      <c r="E211" s="9">
        <v>65000</v>
      </c>
      <c r="F211" s="9">
        <v>39476.51</v>
      </c>
    </row>
    <row r="212" spans="1:6" ht="15">
      <c r="A212" s="7">
        <v>6310</v>
      </c>
      <c r="B212" s="7">
        <v>5163</v>
      </c>
      <c r="C212" s="7" t="s">
        <v>55</v>
      </c>
      <c r="D212" s="9">
        <v>20000</v>
      </c>
      <c r="E212" s="9">
        <v>20000</v>
      </c>
      <c r="F212" s="9">
        <v>13571.37</v>
      </c>
    </row>
    <row r="213" spans="1:6" ht="15">
      <c r="A213" s="18">
        <v>6310</v>
      </c>
      <c r="B213" s="18"/>
      <c r="C213" s="10" t="s">
        <v>60</v>
      </c>
      <c r="D213" s="11">
        <f>SUM(D211:D212)</f>
        <v>85000</v>
      </c>
      <c r="E213" s="11">
        <f>SUM(E211:E212)</f>
        <v>85000</v>
      </c>
      <c r="F213" s="11">
        <f>SUM(F211:F212)</f>
        <v>53047.880000000005</v>
      </c>
    </row>
    <row r="214" spans="1:6" ht="15">
      <c r="A214" s="18"/>
      <c r="B214" s="18"/>
      <c r="C214" s="18"/>
      <c r="D214" s="19"/>
      <c r="E214" s="19"/>
      <c r="F214" s="19"/>
    </row>
    <row r="215" spans="1:6" ht="15">
      <c r="A215" s="15">
        <v>6320</v>
      </c>
      <c r="B215" s="15">
        <v>5163</v>
      </c>
      <c r="C215" s="15" t="s">
        <v>55</v>
      </c>
      <c r="D215" s="16">
        <v>25000</v>
      </c>
      <c r="E215" s="16">
        <v>25000</v>
      </c>
      <c r="F215" s="16">
        <v>23005</v>
      </c>
    </row>
    <row r="216" spans="1:6" ht="15">
      <c r="A216" s="10">
        <v>6320</v>
      </c>
      <c r="B216" s="10"/>
      <c r="C216" s="10" t="s">
        <v>202</v>
      </c>
      <c r="D216" s="11">
        <v>25000</v>
      </c>
      <c r="E216" s="11">
        <v>25000</v>
      </c>
      <c r="F216" s="11">
        <v>230050</v>
      </c>
    </row>
    <row r="217" spans="1:6" ht="15">
      <c r="A217" s="18"/>
      <c r="B217" s="18"/>
      <c r="C217" s="18"/>
      <c r="D217" s="19"/>
      <c r="E217" s="19"/>
      <c r="F217" s="19"/>
    </row>
    <row r="218" spans="1:6" ht="15">
      <c r="A218" s="15">
        <v>6399</v>
      </c>
      <c r="B218" s="15">
        <v>5362</v>
      </c>
      <c r="C218" s="15" t="s">
        <v>127</v>
      </c>
      <c r="D218" s="16" t="s">
        <v>142</v>
      </c>
      <c r="E218" s="16">
        <v>41610</v>
      </c>
      <c r="F218" s="16">
        <v>41610</v>
      </c>
    </row>
    <row r="219" spans="1:6" ht="15">
      <c r="A219" s="10">
        <v>6399</v>
      </c>
      <c r="B219" s="10"/>
      <c r="C219" s="10" t="s">
        <v>203</v>
      </c>
      <c r="D219" s="11" t="s">
        <v>142</v>
      </c>
      <c r="E219" s="11">
        <v>41610</v>
      </c>
      <c r="F219" s="11">
        <v>41610</v>
      </c>
    </row>
    <row r="220" spans="1:6" ht="15">
      <c r="A220" s="18"/>
      <c r="B220" s="18"/>
      <c r="C220" s="18"/>
      <c r="D220" s="19"/>
      <c r="E220" s="19"/>
      <c r="F220" s="19"/>
    </row>
    <row r="221" spans="1:6" ht="15">
      <c r="A221" s="18"/>
      <c r="B221" s="18"/>
      <c r="C221" s="18"/>
      <c r="D221" s="19"/>
      <c r="E221" s="19"/>
      <c r="F221" s="19"/>
    </row>
    <row r="222" spans="1:6" ht="15">
      <c r="A222" s="17"/>
      <c r="B222" s="18"/>
      <c r="C222" s="15"/>
      <c r="D222" s="16"/>
      <c r="E222" s="16"/>
      <c r="F222" s="16"/>
    </row>
    <row r="223" spans="1:6" ht="15.75">
      <c r="A223" s="17"/>
      <c r="B223" s="65"/>
      <c r="C223" s="63" t="s">
        <v>205</v>
      </c>
      <c r="D223" s="64">
        <v>2445600</v>
      </c>
      <c r="E223" s="64">
        <v>2923214</v>
      </c>
      <c r="F223" s="64">
        <v>2318901.9</v>
      </c>
    </row>
    <row r="224" spans="1:6" ht="15">
      <c r="A224" s="17"/>
      <c r="B224" s="18"/>
      <c r="C224" s="17"/>
      <c r="D224" s="19"/>
      <c r="E224" s="19"/>
      <c r="F224" s="19"/>
    </row>
    <row r="225" spans="1:6" ht="15">
      <c r="A225" s="17"/>
      <c r="B225" s="18"/>
      <c r="C225" s="17"/>
      <c r="D225" s="19" t="s">
        <v>206</v>
      </c>
      <c r="E225" s="19" t="s">
        <v>207</v>
      </c>
      <c r="F225" s="19"/>
    </row>
    <row r="226" spans="1:6" ht="15">
      <c r="A226" s="17"/>
      <c r="B226" s="18"/>
      <c r="C226" s="6" t="s">
        <v>163</v>
      </c>
      <c r="D226" s="14">
        <v>54319.94</v>
      </c>
      <c r="E226" s="14" t="s">
        <v>142</v>
      </c>
      <c r="F226" s="16"/>
    </row>
    <row r="227" spans="1:6" ht="15">
      <c r="A227" s="17"/>
      <c r="B227" s="18"/>
      <c r="C227" s="15" t="s">
        <v>164</v>
      </c>
      <c r="D227" s="16" t="s">
        <v>142</v>
      </c>
      <c r="E227" s="16">
        <v>31115.66</v>
      </c>
      <c r="F227" s="16"/>
    </row>
    <row r="228" spans="1:6" ht="15">
      <c r="A228" s="17"/>
      <c r="B228" s="18"/>
      <c r="C228" s="15" t="s">
        <v>165</v>
      </c>
      <c r="D228" s="16">
        <v>1171427</v>
      </c>
      <c r="E228" s="36">
        <v>842027</v>
      </c>
      <c r="F228" s="16"/>
    </row>
    <row r="229" spans="1:6" ht="15">
      <c r="A229" s="17"/>
      <c r="B229" s="18"/>
      <c r="C229" s="15" t="s">
        <v>166</v>
      </c>
      <c r="D229" s="16" t="s">
        <v>142</v>
      </c>
      <c r="E229" s="16" t="s">
        <v>142</v>
      </c>
      <c r="F229" s="16"/>
    </row>
    <row r="230" spans="1:6" ht="15">
      <c r="A230" s="17"/>
      <c r="B230" s="18"/>
      <c r="C230" s="15" t="s">
        <v>136</v>
      </c>
      <c r="D230" s="16">
        <v>4483</v>
      </c>
      <c r="E230" s="36">
        <v>1180</v>
      </c>
      <c r="F230" s="16"/>
    </row>
    <row r="231" spans="1:6" ht="15">
      <c r="A231" s="17"/>
      <c r="B231" s="18"/>
      <c r="C231" s="15" t="s">
        <v>135</v>
      </c>
      <c r="D231" s="16" t="s">
        <v>167</v>
      </c>
      <c r="E231" s="66">
        <v>13195</v>
      </c>
      <c r="F231" s="16"/>
    </row>
    <row r="232" spans="1:6" ht="15">
      <c r="A232" s="17"/>
      <c r="B232" s="18"/>
      <c r="C232" s="15"/>
      <c r="D232" s="16"/>
      <c r="E232" s="16"/>
      <c r="F232" s="16"/>
    </row>
    <row r="233" spans="1:6" ht="15">
      <c r="A233" s="3" t="s">
        <v>61</v>
      </c>
      <c r="B233" s="21" t="s">
        <v>62</v>
      </c>
      <c r="C233" s="15"/>
      <c r="D233" s="16"/>
      <c r="E233" s="16"/>
      <c r="F233" s="16"/>
    </row>
    <row r="234" spans="1:6" ht="15">
      <c r="A234" s="3"/>
      <c r="B234" s="3"/>
      <c r="C234" s="21"/>
      <c r="D234" s="12"/>
      <c r="E234" s="12"/>
      <c r="F234" s="12"/>
    </row>
    <row r="235" spans="1:6" ht="16.5" customHeight="1">
      <c r="A235" s="7"/>
      <c r="B235" s="7" t="s">
        <v>63</v>
      </c>
      <c r="C235" s="3"/>
      <c r="D235" s="12"/>
      <c r="E235" s="12"/>
      <c r="F235" s="12"/>
    </row>
    <row r="236" spans="1:6" ht="16.5" customHeight="1">
      <c r="A236" s="7"/>
      <c r="B236" s="7">
        <v>8113</v>
      </c>
      <c r="C236" s="7" t="s">
        <v>208</v>
      </c>
      <c r="D236" s="9" t="s">
        <v>142</v>
      </c>
      <c r="E236" s="12">
        <v>113982</v>
      </c>
      <c r="F236" s="12">
        <v>99729.83</v>
      </c>
    </row>
    <row r="237" spans="1:6" ht="15">
      <c r="A237" s="7"/>
      <c r="B237" s="7">
        <v>8114</v>
      </c>
      <c r="C237" s="7" t="s">
        <v>64</v>
      </c>
      <c r="D237" s="9" t="s">
        <v>142</v>
      </c>
      <c r="E237" s="12">
        <v>-68614</v>
      </c>
      <c r="F237" s="12">
        <v>-68614.17</v>
      </c>
    </row>
    <row r="238" spans="1:6" ht="15">
      <c r="A238" s="7"/>
      <c r="B238" s="7">
        <v>8115</v>
      </c>
      <c r="C238" s="7" t="s">
        <v>168</v>
      </c>
      <c r="D238" s="35">
        <v>100000</v>
      </c>
      <c r="E238" s="9">
        <v>54632</v>
      </c>
      <c r="F238" s="9">
        <v>54632.94</v>
      </c>
    </row>
    <row r="239" spans="1:6" ht="15">
      <c r="A239" s="7"/>
      <c r="B239" s="7">
        <v>8124</v>
      </c>
      <c r="C239" s="7" t="s">
        <v>132</v>
      </c>
      <c r="D239" s="35">
        <v>-329400</v>
      </c>
      <c r="E239" s="9">
        <v>-329400</v>
      </c>
      <c r="F239" s="9">
        <v>-329400</v>
      </c>
    </row>
    <row r="240" spans="1:6" ht="15">
      <c r="A240" s="7"/>
      <c r="B240" s="7">
        <v>8901</v>
      </c>
      <c r="C240" s="7" t="s">
        <v>209</v>
      </c>
      <c r="D240" s="35" t="s">
        <v>142</v>
      </c>
      <c r="E240" s="9" t="s">
        <v>142</v>
      </c>
      <c r="F240" s="9">
        <v>-144756.27</v>
      </c>
    </row>
    <row r="241" spans="1:6" ht="15">
      <c r="A241" s="7"/>
      <c r="B241" s="24"/>
      <c r="C241" s="10" t="s">
        <v>65</v>
      </c>
      <c r="D241" s="11">
        <f>SUM(D238:D240)</f>
        <v>-229400</v>
      </c>
      <c r="E241" s="11">
        <f>SUM(E236:E240)</f>
        <v>-229400</v>
      </c>
      <c r="F241" s="11">
        <f>SUM(F236:F240)</f>
        <v>-388407.67</v>
      </c>
    </row>
    <row r="242" spans="1:6" ht="15">
      <c r="A242" s="7"/>
      <c r="B242" s="7"/>
      <c r="C242" s="7"/>
      <c r="D242" s="12"/>
      <c r="E242" s="12"/>
      <c r="F242" s="12"/>
    </row>
    <row r="243" spans="1:6" ht="15">
      <c r="A243" s="3" t="s">
        <v>66</v>
      </c>
      <c r="B243" s="3"/>
      <c r="C243" s="7"/>
      <c r="D243" s="12"/>
      <c r="E243" s="12"/>
      <c r="F243" s="12"/>
    </row>
    <row r="244" spans="1:6" ht="15">
      <c r="A244" s="3"/>
      <c r="B244" s="3"/>
      <c r="C244" s="21" t="s">
        <v>67</v>
      </c>
      <c r="D244" s="12"/>
      <c r="E244" s="12"/>
      <c r="F244" s="12"/>
    </row>
    <row r="245" spans="1:6" ht="16.5" customHeight="1">
      <c r="A245" s="7"/>
      <c r="C245" s="3"/>
      <c r="D245" s="12"/>
      <c r="E245" s="12"/>
      <c r="F245" s="36"/>
    </row>
    <row r="246" spans="1:6" ht="15">
      <c r="A246" s="7"/>
      <c r="B246" s="7" t="s">
        <v>68</v>
      </c>
      <c r="C246" s="7" t="s">
        <v>69</v>
      </c>
      <c r="D246" s="37">
        <v>2545000</v>
      </c>
      <c r="E246" s="9">
        <v>2586610</v>
      </c>
      <c r="F246" s="9">
        <v>2214292.61</v>
      </c>
    </row>
    <row r="247" spans="1:6" ht="15">
      <c r="A247" s="7"/>
      <c r="B247" s="7" t="s">
        <v>70</v>
      </c>
      <c r="C247" s="7" t="s">
        <v>71</v>
      </c>
      <c r="D247" s="37">
        <v>75000</v>
      </c>
      <c r="E247" s="9">
        <v>97211</v>
      </c>
      <c r="F247" s="9">
        <v>74223.96</v>
      </c>
    </row>
    <row r="248" spans="1:6" ht="15">
      <c r="A248" s="7"/>
      <c r="B248" s="7" t="s">
        <v>72</v>
      </c>
      <c r="C248" s="7" t="s">
        <v>73</v>
      </c>
      <c r="D248" s="37">
        <v>50000</v>
      </c>
      <c r="E248" s="9">
        <v>67350</v>
      </c>
      <c r="F248" s="9">
        <v>17350</v>
      </c>
    </row>
    <row r="249" spans="1:6" ht="15">
      <c r="A249" s="7"/>
      <c r="B249" s="7" t="s">
        <v>74</v>
      </c>
      <c r="C249" s="7" t="s">
        <v>75</v>
      </c>
      <c r="D249" s="37">
        <v>5000</v>
      </c>
      <c r="E249" s="9">
        <v>401443</v>
      </c>
      <c r="F249" s="9">
        <v>401443</v>
      </c>
    </row>
    <row r="250" spans="1:6" ht="15">
      <c r="A250" s="7"/>
      <c r="B250" s="7"/>
      <c r="C250" s="10" t="s">
        <v>210</v>
      </c>
      <c r="D250" s="38">
        <f>SUM(D246:D249)</f>
        <v>2675000</v>
      </c>
      <c r="E250" s="11">
        <f>SUM(E246:E249)</f>
        <v>3152614</v>
      </c>
      <c r="F250" s="11">
        <f>SUM(F246:F249)</f>
        <v>2707309.57</v>
      </c>
    </row>
    <row r="251" spans="1:6" ht="15">
      <c r="A251" s="7"/>
      <c r="B251" s="7"/>
      <c r="C251" s="7"/>
      <c r="D251" s="12"/>
      <c r="E251" s="12"/>
      <c r="F251" s="12"/>
    </row>
    <row r="252" spans="1:6" ht="15">
      <c r="A252" s="7"/>
      <c r="B252" s="7"/>
      <c r="C252" s="7"/>
      <c r="D252" s="12"/>
      <c r="E252" s="12"/>
      <c r="F252" s="12"/>
    </row>
    <row r="253" spans="1:6" ht="15">
      <c r="A253" s="7"/>
      <c r="C253" s="7" t="s">
        <v>76</v>
      </c>
      <c r="D253" s="12"/>
      <c r="E253" s="12"/>
      <c r="F253" s="12"/>
    </row>
    <row r="254" spans="1:6" ht="15">
      <c r="A254" s="7"/>
      <c r="B254" s="7">
        <v>4121</v>
      </c>
      <c r="C254" s="7" t="s">
        <v>77</v>
      </c>
      <c r="D254" s="9">
        <v>5000</v>
      </c>
      <c r="E254" s="9">
        <v>15000</v>
      </c>
      <c r="F254" s="9">
        <v>15000</v>
      </c>
    </row>
    <row r="255" spans="1:6" ht="15">
      <c r="A255" s="7"/>
      <c r="B255" s="7">
        <v>4122</v>
      </c>
      <c r="C255" s="7" t="s">
        <v>78</v>
      </c>
      <c r="D255" s="9" t="s">
        <v>142</v>
      </c>
      <c r="E255" s="9">
        <v>2425</v>
      </c>
      <c r="F255" s="9">
        <v>2425</v>
      </c>
    </row>
    <row r="256" spans="1:6" ht="15">
      <c r="A256" s="7"/>
      <c r="B256" s="7"/>
      <c r="C256" s="10" t="s">
        <v>79</v>
      </c>
      <c r="D256" s="11">
        <v>2675000</v>
      </c>
      <c r="E256" s="11">
        <v>3152614</v>
      </c>
      <c r="F256" s="11">
        <v>2707309.57</v>
      </c>
    </row>
    <row r="257" spans="1:6" ht="15">
      <c r="A257" s="7"/>
      <c r="B257" s="7"/>
      <c r="C257" s="7"/>
      <c r="D257" s="12"/>
      <c r="E257" s="12"/>
      <c r="F257" s="12"/>
    </row>
    <row r="258" spans="1:6" ht="15">
      <c r="A258" s="3" t="s">
        <v>80</v>
      </c>
      <c r="B258" s="3"/>
      <c r="C258" s="7"/>
      <c r="D258" s="12"/>
      <c r="E258" s="12"/>
      <c r="F258" s="12"/>
    </row>
    <row r="259" spans="1:6" s="1" customFormat="1" ht="15">
      <c r="A259" s="3"/>
      <c r="B259" s="3"/>
      <c r="C259" s="22" t="s">
        <v>81</v>
      </c>
      <c r="D259" s="39"/>
      <c r="E259" s="39"/>
      <c r="F259" s="39"/>
    </row>
    <row r="260" spans="1:6" s="1" customFormat="1" ht="13.5" customHeight="1">
      <c r="A260" s="7"/>
      <c r="C260" s="3"/>
      <c r="D260" s="39"/>
      <c r="E260" s="39"/>
      <c r="F260" s="39"/>
    </row>
    <row r="261" spans="1:6" ht="15">
      <c r="A261" s="7"/>
      <c r="B261" s="7" t="s">
        <v>82</v>
      </c>
      <c r="C261" s="7" t="s">
        <v>83</v>
      </c>
      <c r="D261" s="9">
        <v>2145600</v>
      </c>
      <c r="E261" s="9">
        <v>2528790</v>
      </c>
      <c r="F261" s="9">
        <v>2129478.9</v>
      </c>
    </row>
    <row r="262" spans="1:6" ht="15">
      <c r="A262" s="7"/>
      <c r="B262" s="7" t="s">
        <v>84</v>
      </c>
      <c r="C262" s="7" t="s">
        <v>85</v>
      </c>
      <c r="D262" s="9">
        <v>300000</v>
      </c>
      <c r="E262" s="9">
        <v>394424</v>
      </c>
      <c r="F262" s="9">
        <v>189423</v>
      </c>
    </row>
    <row r="263" spans="1:6" ht="15">
      <c r="A263" s="7"/>
      <c r="B263" s="7"/>
      <c r="C263" s="10" t="s">
        <v>211</v>
      </c>
      <c r="D263" s="11">
        <f>SUM(D261:D262)</f>
        <v>2445600</v>
      </c>
      <c r="E263" s="11">
        <f>SUM(E261:E262)</f>
        <v>2923214</v>
      </c>
      <c r="F263" s="11">
        <f>SUM(F261:F262)</f>
        <v>2318901.9</v>
      </c>
    </row>
    <row r="264" spans="1:6" ht="15">
      <c r="A264" s="7"/>
      <c r="B264" s="7"/>
      <c r="C264" s="7"/>
      <c r="D264" s="9"/>
      <c r="E264" s="9"/>
      <c r="F264" s="9"/>
    </row>
    <row r="265" spans="1:6" ht="15">
      <c r="A265" s="7"/>
      <c r="C265" s="7" t="s">
        <v>86</v>
      </c>
      <c r="D265" s="9"/>
      <c r="E265" s="9"/>
      <c r="F265" s="9"/>
    </row>
    <row r="266" spans="1:6" ht="15">
      <c r="A266" s="7"/>
      <c r="B266" s="7">
        <v>5321</v>
      </c>
      <c r="C266" s="7" t="s">
        <v>87</v>
      </c>
      <c r="D266" s="9">
        <v>130000</v>
      </c>
      <c r="E266" s="9">
        <v>140994</v>
      </c>
      <c r="F266" s="9">
        <v>125994</v>
      </c>
    </row>
    <row r="267" spans="1:6" ht="15">
      <c r="A267" s="7"/>
      <c r="B267" s="7">
        <v>5329</v>
      </c>
      <c r="C267" s="7" t="s">
        <v>88</v>
      </c>
      <c r="D267" s="9" t="s">
        <v>142</v>
      </c>
      <c r="E267" s="9" t="s">
        <v>142</v>
      </c>
      <c r="F267" s="9">
        <v>45340</v>
      </c>
    </row>
    <row r="268" spans="1:6" ht="15">
      <c r="A268" s="7"/>
      <c r="B268" s="7"/>
      <c r="C268" s="10" t="s">
        <v>79</v>
      </c>
      <c r="D268" s="11">
        <v>2445600</v>
      </c>
      <c r="E268" s="11">
        <v>2923214</v>
      </c>
      <c r="F268" s="11">
        <v>2318901.9</v>
      </c>
    </row>
    <row r="269" spans="1:6" ht="15">
      <c r="A269" s="7"/>
      <c r="B269" s="7"/>
      <c r="C269" s="7"/>
      <c r="D269" s="12"/>
      <c r="E269" s="12">
        <v>0</v>
      </c>
      <c r="F269" s="12"/>
    </row>
    <row r="270" spans="1:6" ht="15">
      <c r="A270" s="7"/>
      <c r="B270" s="7"/>
      <c r="C270" s="7"/>
      <c r="D270" s="12"/>
      <c r="E270" s="12"/>
      <c r="F270" s="12"/>
    </row>
    <row r="271" spans="3:6" ht="15">
      <c r="C271" s="7" t="s">
        <v>89</v>
      </c>
      <c r="D271" s="9">
        <v>229400</v>
      </c>
      <c r="E271" s="9">
        <v>229400</v>
      </c>
      <c r="F271" s="9">
        <v>388407.67</v>
      </c>
    </row>
    <row r="272" spans="1:6" ht="15">
      <c r="A272" s="7"/>
      <c r="B272" s="7" t="s">
        <v>90</v>
      </c>
      <c r="C272" s="7" t="s">
        <v>91</v>
      </c>
      <c r="D272" s="9">
        <v>-229400</v>
      </c>
      <c r="E272" s="9">
        <v>-229400</v>
      </c>
      <c r="F272" s="9">
        <v>-388407.67</v>
      </c>
    </row>
    <row r="273" spans="1:6" ht="15">
      <c r="A273" s="7"/>
      <c r="B273" s="7"/>
      <c r="C273" s="10" t="s">
        <v>92</v>
      </c>
      <c r="D273" s="11">
        <v>-229400</v>
      </c>
      <c r="E273" s="11">
        <v>-229400</v>
      </c>
      <c r="F273" s="11">
        <v>-388407.67</v>
      </c>
    </row>
    <row r="274" spans="1:6" ht="15">
      <c r="A274" s="7"/>
      <c r="B274" s="7"/>
      <c r="C274" s="7"/>
      <c r="D274" s="12"/>
      <c r="E274" s="12"/>
      <c r="F274" s="12"/>
    </row>
    <row r="275" spans="1:6" ht="15">
      <c r="A275" s="17" t="s">
        <v>93</v>
      </c>
      <c r="B275" s="17"/>
      <c r="C275" s="7"/>
      <c r="D275" s="12"/>
      <c r="E275" s="12"/>
      <c r="F275" s="12"/>
    </row>
    <row r="276" spans="1:6" ht="15">
      <c r="A276" s="17"/>
      <c r="B276" s="17"/>
      <c r="C276" s="23" t="s">
        <v>94</v>
      </c>
      <c r="D276" s="12"/>
      <c r="E276" s="12"/>
      <c r="F276" s="12"/>
    </row>
    <row r="277" spans="3:6" ht="14.25" customHeight="1">
      <c r="C277" s="17"/>
      <c r="D277" s="12"/>
      <c r="E277" s="12"/>
      <c r="F277" s="12"/>
    </row>
    <row r="278" spans="1:6" ht="15">
      <c r="A278" s="7">
        <v>13101</v>
      </c>
      <c r="B278" s="7">
        <v>4116</v>
      </c>
      <c r="C278" s="7" t="s">
        <v>95</v>
      </c>
      <c r="D278" s="9">
        <v>36000</v>
      </c>
      <c r="E278" s="12"/>
      <c r="F278" s="12"/>
    </row>
    <row r="279" spans="1:6" ht="15">
      <c r="A279" s="7">
        <v>13234</v>
      </c>
      <c r="B279" s="7">
        <v>4116</v>
      </c>
      <c r="C279" s="7" t="s">
        <v>95</v>
      </c>
      <c r="D279" s="9">
        <v>101600</v>
      </c>
      <c r="E279" s="12" t="s">
        <v>1</v>
      </c>
      <c r="F279" s="12"/>
    </row>
    <row r="280" spans="1:6" ht="15">
      <c r="A280" s="7">
        <v>98005</v>
      </c>
      <c r="B280" s="7">
        <v>4111</v>
      </c>
      <c r="C280" s="7" t="s">
        <v>133</v>
      </c>
      <c r="D280" s="9">
        <v>1165</v>
      </c>
      <c r="E280" s="12"/>
      <c r="F280" s="12" t="s">
        <v>1</v>
      </c>
    </row>
    <row r="281" spans="1:6" ht="15">
      <c r="A281" s="17" t="s">
        <v>96</v>
      </c>
      <c r="B281" s="15"/>
      <c r="C281" s="7"/>
      <c r="D281" s="12"/>
      <c r="E281" s="12"/>
      <c r="F281" s="12"/>
    </row>
    <row r="282" spans="1:6" ht="15">
      <c r="A282" s="17"/>
      <c r="B282" s="17"/>
      <c r="C282" s="23" t="s">
        <v>97</v>
      </c>
      <c r="D282" s="12"/>
      <c r="E282" s="12"/>
      <c r="F282" s="12"/>
    </row>
    <row r="283" spans="1:6" ht="15">
      <c r="A283" s="7"/>
      <c r="C283" s="17"/>
      <c r="D283" s="12"/>
      <c r="E283" s="12"/>
      <c r="F283" s="12"/>
    </row>
    <row r="284" spans="1:6" ht="15">
      <c r="A284" s="7"/>
      <c r="B284" s="7">
        <v>4121</v>
      </c>
      <c r="C284" s="7" t="s">
        <v>98</v>
      </c>
      <c r="D284" s="9">
        <v>15000</v>
      </c>
      <c r="E284" s="12"/>
      <c r="F284" s="12"/>
    </row>
    <row r="285" spans="1:6" ht="15">
      <c r="A285" s="7"/>
      <c r="B285" s="7"/>
      <c r="C285" s="7" t="s">
        <v>1</v>
      </c>
      <c r="D285" s="12"/>
      <c r="E285" s="12"/>
      <c r="F285" s="12"/>
    </row>
    <row r="286" spans="1:6" ht="15">
      <c r="A286" s="17" t="s">
        <v>99</v>
      </c>
      <c r="B286" s="7"/>
      <c r="C286" s="7"/>
      <c r="D286" s="12"/>
      <c r="E286" s="12"/>
      <c r="F286" s="12"/>
    </row>
    <row r="287" spans="1:6" ht="15">
      <c r="A287" s="17"/>
      <c r="B287" s="17"/>
      <c r="C287" s="17" t="s">
        <v>100</v>
      </c>
      <c r="D287" s="12"/>
      <c r="E287" s="12"/>
      <c r="F287" s="12"/>
    </row>
    <row r="288" spans="1:6" ht="15">
      <c r="A288" s="7"/>
      <c r="C288" s="7"/>
      <c r="D288" s="12"/>
      <c r="E288" s="12"/>
      <c r="F288" s="12"/>
    </row>
    <row r="289" spans="1:6" ht="15">
      <c r="A289" s="7"/>
      <c r="B289" s="20" t="s">
        <v>101</v>
      </c>
      <c r="C289" s="7"/>
      <c r="D289" s="12"/>
      <c r="E289" s="12"/>
      <c r="F289" s="12"/>
    </row>
    <row r="290" spans="1:6" ht="15">
      <c r="A290" s="7"/>
      <c r="B290" s="7">
        <v>501</v>
      </c>
      <c r="C290" s="7" t="s">
        <v>102</v>
      </c>
      <c r="D290" s="9">
        <v>1280566.06</v>
      </c>
      <c r="E290" s="12"/>
      <c r="F290" s="12"/>
    </row>
    <row r="291" spans="1:6" ht="15">
      <c r="A291" s="7"/>
      <c r="B291" s="7">
        <v>502</v>
      </c>
      <c r="C291" s="7" t="s">
        <v>103</v>
      </c>
      <c r="D291" s="9">
        <v>20000</v>
      </c>
      <c r="E291" s="12"/>
      <c r="F291" s="12"/>
    </row>
    <row r="292" spans="1:6" ht="15">
      <c r="A292" s="7"/>
      <c r="B292" s="7">
        <v>511</v>
      </c>
      <c r="C292" s="7" t="s">
        <v>21</v>
      </c>
      <c r="D292" s="9">
        <v>3175</v>
      </c>
      <c r="E292" s="12"/>
      <c r="F292" s="12"/>
    </row>
    <row r="293" spans="1:6" ht="15">
      <c r="A293" s="7"/>
      <c r="B293" s="7">
        <v>518</v>
      </c>
      <c r="C293" s="7" t="s">
        <v>104</v>
      </c>
      <c r="D293" s="9">
        <v>4883.04</v>
      </c>
      <c r="E293" s="12"/>
      <c r="F293" s="12"/>
    </row>
    <row r="294" spans="1:6" ht="15">
      <c r="A294" s="7"/>
      <c r="B294" s="7">
        <v>521</v>
      </c>
      <c r="C294" s="7" t="s">
        <v>105</v>
      </c>
      <c r="D294" s="9">
        <v>355628</v>
      </c>
      <c r="E294" s="12"/>
      <c r="F294" s="12"/>
    </row>
    <row r="295" spans="1:6" ht="15">
      <c r="A295" s="7"/>
      <c r="B295" s="7">
        <v>524</v>
      </c>
      <c r="C295" s="7" t="s">
        <v>106</v>
      </c>
      <c r="D295" s="9">
        <v>85529</v>
      </c>
      <c r="E295" s="12"/>
      <c r="F295" s="12"/>
    </row>
    <row r="296" spans="1:6" ht="15">
      <c r="A296" s="7"/>
      <c r="B296" s="7">
        <v>525</v>
      </c>
      <c r="C296" s="7" t="s">
        <v>212</v>
      </c>
      <c r="D296" s="9">
        <v>200</v>
      </c>
      <c r="E296" s="12"/>
      <c r="F296" s="12"/>
    </row>
    <row r="297" spans="1:6" ht="15">
      <c r="A297" s="7"/>
      <c r="B297" s="7">
        <v>549</v>
      </c>
      <c r="C297" s="7" t="s">
        <v>107</v>
      </c>
      <c r="D297" s="9">
        <v>33647.38</v>
      </c>
      <c r="E297" s="12"/>
      <c r="F297" s="12"/>
    </row>
    <row r="298" spans="1:6" ht="15">
      <c r="A298" s="7"/>
      <c r="B298" s="7">
        <v>569</v>
      </c>
      <c r="C298" s="7" t="s">
        <v>213</v>
      </c>
      <c r="D298" s="9">
        <v>1036.1</v>
      </c>
      <c r="E298" s="12"/>
      <c r="F298" s="12"/>
    </row>
    <row r="299" spans="1:6" ht="15">
      <c r="A299" s="7"/>
      <c r="B299" s="17"/>
      <c r="C299" s="10" t="s">
        <v>108</v>
      </c>
      <c r="D299" s="11">
        <f>SUM(D290:D298)</f>
        <v>1784664.58</v>
      </c>
      <c r="E299" s="12"/>
      <c r="F299" s="12"/>
    </row>
    <row r="300" spans="1:6" ht="15">
      <c r="A300" s="7"/>
      <c r="B300" s="7"/>
      <c r="C300" s="7"/>
      <c r="D300" s="12"/>
      <c r="E300" s="12"/>
      <c r="F300" s="12"/>
    </row>
    <row r="301" spans="1:6" ht="15">
      <c r="A301" s="7"/>
      <c r="C301" s="7"/>
      <c r="D301" s="12"/>
      <c r="E301" s="12"/>
      <c r="F301" s="12"/>
    </row>
    <row r="302" spans="1:6" ht="15">
      <c r="A302" s="7"/>
      <c r="B302" s="20" t="s">
        <v>109</v>
      </c>
      <c r="C302" s="7"/>
      <c r="D302" s="12"/>
      <c r="E302" s="12"/>
      <c r="F302" s="12"/>
    </row>
    <row r="303" spans="1:6" ht="15">
      <c r="A303" s="7"/>
      <c r="B303" s="7">
        <v>602</v>
      </c>
      <c r="C303" s="7" t="s">
        <v>110</v>
      </c>
      <c r="D303" s="9">
        <v>280271</v>
      </c>
      <c r="E303" s="12"/>
      <c r="F303" s="12"/>
    </row>
    <row r="304" spans="1:6" ht="15">
      <c r="A304" s="7"/>
      <c r="B304" s="7">
        <v>604</v>
      </c>
      <c r="C304" s="7" t="s">
        <v>111</v>
      </c>
      <c r="D304" s="9">
        <v>1477309.61</v>
      </c>
      <c r="E304" s="12"/>
      <c r="F304" s="12"/>
    </row>
    <row r="305" spans="1:6" ht="15">
      <c r="A305" s="17" t="s">
        <v>1</v>
      </c>
      <c r="B305" s="7">
        <v>649</v>
      </c>
      <c r="C305" s="7" t="s">
        <v>112</v>
      </c>
      <c r="D305" s="9">
        <v>34306.09</v>
      </c>
      <c r="E305" s="12"/>
      <c r="F305" s="12"/>
    </row>
    <row r="306" spans="1:6" ht="15">
      <c r="A306" s="7"/>
      <c r="B306" s="7"/>
      <c r="C306" s="10" t="s">
        <v>113</v>
      </c>
      <c r="D306" s="11">
        <f>SUM(D303:D305)</f>
        <v>1791886.7000000002</v>
      </c>
      <c r="E306" s="12"/>
      <c r="F306" s="12"/>
    </row>
    <row r="307" spans="1:6" ht="15">
      <c r="A307" s="7"/>
      <c r="B307" s="7"/>
      <c r="C307" s="7"/>
      <c r="D307" s="9"/>
      <c r="E307" s="12"/>
      <c r="F307" s="12"/>
    </row>
    <row r="308" spans="1:6" ht="15">
      <c r="A308" s="7"/>
      <c r="B308" s="7"/>
      <c r="C308" s="24" t="s">
        <v>114</v>
      </c>
      <c r="D308" s="55">
        <v>7222.12</v>
      </c>
      <c r="E308" s="12"/>
      <c r="F308" s="12"/>
    </row>
    <row r="309" spans="1:6" ht="15">
      <c r="A309" s="7"/>
      <c r="B309" s="7"/>
      <c r="C309" s="24" t="s">
        <v>115</v>
      </c>
      <c r="D309" s="55">
        <v>7222.12</v>
      </c>
      <c r="E309" s="12"/>
      <c r="F309" s="12"/>
    </row>
    <row r="310" spans="1:6" ht="15">
      <c r="A310" s="7"/>
      <c r="B310" s="7"/>
      <c r="C310" s="7"/>
      <c r="D310" s="9"/>
      <c r="E310" s="12"/>
      <c r="F310" s="12"/>
    </row>
    <row r="311" spans="1:6" ht="15">
      <c r="A311" s="7"/>
      <c r="B311" s="7"/>
      <c r="C311" s="7" t="s">
        <v>134</v>
      </c>
      <c r="D311" s="9">
        <v>101175.3</v>
      </c>
      <c r="E311" s="12"/>
      <c r="F311" s="12"/>
    </row>
    <row r="312" spans="1:6" ht="15">
      <c r="A312" s="7"/>
      <c r="B312" s="7"/>
      <c r="C312" s="7" t="s">
        <v>135</v>
      </c>
      <c r="D312" s="9">
        <v>13195</v>
      </c>
      <c r="E312" s="12"/>
      <c r="F312" s="12"/>
    </row>
    <row r="313" spans="1:6" ht="15">
      <c r="A313" s="7"/>
      <c r="B313" s="7"/>
      <c r="C313" s="7" t="s">
        <v>136</v>
      </c>
      <c r="D313" s="9">
        <v>1180</v>
      </c>
      <c r="E313" s="12"/>
      <c r="F313" s="12"/>
    </row>
    <row r="314" spans="1:6" ht="15">
      <c r="A314" s="7"/>
      <c r="B314" s="7"/>
      <c r="C314" s="7"/>
      <c r="D314" s="9"/>
      <c r="E314" s="12"/>
      <c r="F314" s="12"/>
    </row>
    <row r="315" spans="1:6" ht="15">
      <c r="A315" s="24" t="s">
        <v>116</v>
      </c>
      <c r="B315" s="7"/>
      <c r="C315" s="7"/>
      <c r="D315" s="9"/>
      <c r="E315" s="12"/>
      <c r="F315" s="12"/>
    </row>
    <row r="316" spans="1:6" ht="15">
      <c r="A316" s="7"/>
      <c r="F316" s="12"/>
    </row>
    <row r="317" spans="1:6" ht="15">
      <c r="A317" s="7"/>
      <c r="B317" s="7"/>
      <c r="C317" s="22" t="s">
        <v>169</v>
      </c>
      <c r="D317" s="25"/>
      <c r="E317" s="12"/>
      <c r="F317" s="12"/>
    </row>
    <row r="318" spans="1:6" ht="15">
      <c r="A318" s="7"/>
      <c r="B318" s="7" t="s">
        <v>171</v>
      </c>
      <c r="C318" s="7"/>
      <c r="D318" s="9"/>
      <c r="E318" s="12"/>
      <c r="F318" s="9">
        <v>110994</v>
      </c>
    </row>
    <row r="319" spans="1:6" ht="15">
      <c r="A319" s="7"/>
      <c r="B319" s="7" t="s">
        <v>214</v>
      </c>
      <c r="C319" s="7"/>
      <c r="D319" s="9"/>
      <c r="E319" s="12"/>
      <c r="F319" s="9">
        <v>15000</v>
      </c>
    </row>
    <row r="320" spans="1:6" ht="15">
      <c r="A320" s="7"/>
      <c r="B320" s="7" t="s">
        <v>170</v>
      </c>
      <c r="C320" s="7"/>
      <c r="D320" s="9"/>
      <c r="E320" s="12"/>
      <c r="F320" s="9">
        <v>32550</v>
      </c>
    </row>
    <row r="321" spans="1:6" ht="15">
      <c r="A321" s="7"/>
      <c r="B321" s="7" t="s">
        <v>172</v>
      </c>
      <c r="C321" s="7"/>
      <c r="D321" s="9"/>
      <c r="E321" s="12"/>
      <c r="F321" s="9">
        <v>2170</v>
      </c>
    </row>
    <row r="322" spans="1:6" ht="15">
      <c r="A322" s="7"/>
      <c r="B322" s="7" t="s">
        <v>173</v>
      </c>
      <c r="C322" s="7"/>
      <c r="D322" s="9"/>
      <c r="E322" s="12"/>
      <c r="F322" s="9">
        <v>10620</v>
      </c>
    </row>
    <row r="323" spans="1:6" ht="15">
      <c r="A323" s="7"/>
      <c r="B323" s="7" t="s">
        <v>215</v>
      </c>
      <c r="C323" s="7"/>
      <c r="D323" s="9"/>
      <c r="E323" s="12"/>
      <c r="F323" s="9">
        <v>2590.6</v>
      </c>
    </row>
    <row r="324" spans="1:6" ht="15">
      <c r="A324" s="7"/>
      <c r="B324" s="7"/>
      <c r="C324" s="7"/>
      <c r="D324" s="9"/>
      <c r="E324" s="12"/>
      <c r="F324" s="12"/>
    </row>
    <row r="325" spans="1:6" ht="15">
      <c r="A325" s="3" t="s">
        <v>174</v>
      </c>
      <c r="B325" s="7"/>
      <c r="C325" s="7"/>
      <c r="D325" s="12"/>
      <c r="E325" s="12"/>
      <c r="F325" s="12"/>
    </row>
    <row r="326" spans="1:6" ht="15">
      <c r="A326" s="7"/>
      <c r="B326" s="3"/>
      <c r="C326" s="21" t="s">
        <v>117</v>
      </c>
      <c r="D326" s="12"/>
      <c r="E326" s="12"/>
      <c r="F326" s="12"/>
    </row>
    <row r="327" spans="1:6" ht="15">
      <c r="A327" s="7"/>
      <c r="B327" s="7"/>
      <c r="C327" s="7" t="s">
        <v>175</v>
      </c>
      <c r="D327" s="12"/>
      <c r="E327" s="12"/>
      <c r="F327" s="12"/>
    </row>
    <row r="328" spans="1:6" ht="15">
      <c r="A328" s="7"/>
      <c r="B328" s="7"/>
      <c r="C328" s="7" t="s">
        <v>224</v>
      </c>
      <c r="D328" s="12"/>
      <c r="E328" s="12"/>
      <c r="F328" s="12"/>
    </row>
    <row r="329" spans="1:6" ht="15">
      <c r="A329" s="7"/>
      <c r="B329" s="7"/>
      <c r="C329" s="7" t="s">
        <v>225</v>
      </c>
      <c r="D329" s="12"/>
      <c r="E329" s="12"/>
      <c r="F329" s="12"/>
    </row>
    <row r="330" spans="1:6" ht="15">
      <c r="A330" s="7"/>
      <c r="B330" s="7"/>
      <c r="C330" s="7"/>
      <c r="D330" s="12"/>
      <c r="E330" s="12"/>
      <c r="F330" s="12"/>
    </row>
    <row r="331" spans="1:6" ht="15">
      <c r="A331" s="7"/>
      <c r="B331" s="7"/>
      <c r="C331" s="24" t="s">
        <v>216</v>
      </c>
      <c r="D331" s="67"/>
      <c r="E331" s="12"/>
      <c r="F331" s="12"/>
    </row>
    <row r="332" spans="1:6" ht="15">
      <c r="A332" s="7"/>
      <c r="B332" s="7"/>
      <c r="C332" s="7" t="s">
        <v>176</v>
      </c>
      <c r="D332" s="12"/>
      <c r="E332" s="12"/>
      <c r="F332" s="12" t="s">
        <v>1</v>
      </c>
    </row>
    <row r="333" spans="1:6" ht="15">
      <c r="A333" s="7"/>
      <c r="B333" s="7"/>
      <c r="C333" s="7"/>
      <c r="D333" s="12"/>
      <c r="E333" s="12"/>
      <c r="F333" s="12"/>
    </row>
    <row r="334" spans="1:6" ht="15">
      <c r="A334" s="7"/>
      <c r="B334" s="7"/>
      <c r="C334" s="7"/>
      <c r="D334" s="12"/>
      <c r="E334" s="12"/>
      <c r="F334" s="12"/>
    </row>
    <row r="335" spans="1:6" ht="15.75">
      <c r="A335" s="2"/>
      <c r="B335" s="2" t="s">
        <v>218</v>
      </c>
      <c r="C335" s="7"/>
      <c r="D335" s="40"/>
      <c r="E335" s="40"/>
      <c r="F335" s="40"/>
    </row>
    <row r="336" spans="1:6" ht="15.75">
      <c r="A336" s="2"/>
      <c r="B336" s="2" t="s">
        <v>219</v>
      </c>
      <c r="C336" s="2"/>
      <c r="D336" s="41"/>
      <c r="E336" s="41"/>
      <c r="F336" s="41"/>
    </row>
    <row r="337" spans="3:4" ht="12.75">
      <c r="C337" s="32"/>
      <c r="D337" s="32"/>
    </row>
    <row r="338" spans="4:6" ht="12.75">
      <c r="D338" s="36"/>
      <c r="E338" s="36"/>
      <c r="F338" s="36"/>
    </row>
    <row r="339" spans="1:6" ht="18">
      <c r="A339" s="32"/>
      <c r="B339" s="32" t="s">
        <v>226</v>
      </c>
      <c r="C339" s="31"/>
      <c r="D339" s="42"/>
      <c r="E339" s="42"/>
      <c r="F339" s="42"/>
    </row>
    <row r="340" spans="2:6" ht="12.75">
      <c r="B340" s="32" t="s">
        <v>227</v>
      </c>
      <c r="D340" s="36"/>
      <c r="E340" s="36"/>
      <c r="F340" s="36"/>
    </row>
    <row r="341" spans="4:6" ht="12.75">
      <c r="D341" s="36"/>
      <c r="E341" s="36"/>
      <c r="F341" s="36"/>
    </row>
    <row r="342" spans="2:6" ht="12.75">
      <c r="B342" t="s">
        <v>220</v>
      </c>
      <c r="D342" s="36"/>
      <c r="E342" s="36"/>
      <c r="F342" s="36"/>
    </row>
    <row r="343" spans="2:6" ht="12.75">
      <c r="B343" t="s">
        <v>221</v>
      </c>
      <c r="D343" s="42"/>
      <c r="E343" s="36"/>
      <c r="F343" s="36"/>
    </row>
    <row r="344" spans="4:6" ht="12.75">
      <c r="D344" s="42"/>
      <c r="E344" s="36"/>
      <c r="F344" s="36"/>
    </row>
    <row r="346" spans="4:6" ht="12.75">
      <c r="D346" s="36"/>
      <c r="E346" s="36"/>
      <c r="F346" s="36"/>
    </row>
    <row r="347" spans="3:6" ht="12.75">
      <c r="C347" s="32"/>
      <c r="D347" s="42"/>
      <c r="E347" s="36"/>
      <c r="F347" s="36"/>
    </row>
    <row r="348" spans="3:6" ht="12.75">
      <c r="C348" s="32"/>
      <c r="D348" s="68" t="s">
        <v>222</v>
      </c>
      <c r="E348" s="36"/>
      <c r="F348" s="36"/>
    </row>
    <row r="349" spans="3:6" ht="12.75">
      <c r="C349" s="32"/>
      <c r="D349" s="42"/>
      <c r="E349" s="36"/>
      <c r="F349" s="36"/>
    </row>
    <row r="350" spans="4:6" ht="12.75">
      <c r="D350" s="42"/>
      <c r="E350" s="36"/>
      <c r="F350" s="36"/>
    </row>
    <row r="351" spans="4:6" ht="12.75">
      <c r="D351" s="42"/>
      <c r="E351" s="36"/>
      <c r="F351" s="36"/>
    </row>
    <row r="352" spans="4:6" ht="12.75">
      <c r="D352" s="36" t="s">
        <v>223</v>
      </c>
      <c r="E352" s="36"/>
      <c r="F352" s="36"/>
    </row>
    <row r="353" spans="3:6" ht="12.75">
      <c r="C353" s="32"/>
      <c r="D353" s="42"/>
      <c r="E353" s="36"/>
      <c r="F353" s="36"/>
    </row>
    <row r="354" spans="4:6" ht="12.75">
      <c r="D354" s="42"/>
      <c r="E354" s="36"/>
      <c r="F354" s="36"/>
    </row>
    <row r="355" spans="4:6" ht="12.75">
      <c r="D355" s="42"/>
      <c r="E355" s="36"/>
      <c r="F355" s="36"/>
    </row>
    <row r="356" spans="4:6" ht="12.75">
      <c r="D356" s="43"/>
      <c r="E356" s="36"/>
      <c r="F356" s="36"/>
    </row>
    <row r="357" spans="4:6" ht="12.75">
      <c r="D357" s="42"/>
      <c r="E357" s="36"/>
      <c r="F357" s="36"/>
    </row>
    <row r="358" spans="4:6" ht="12.75">
      <c r="D358" s="36"/>
      <c r="E358" s="36"/>
      <c r="F358" s="36"/>
    </row>
    <row r="359" spans="3:6" ht="12.75">
      <c r="C359" s="32"/>
      <c r="D359" s="42"/>
      <c r="E359" s="36"/>
      <c r="F359" s="36"/>
    </row>
    <row r="360" spans="4:6" ht="12.75">
      <c r="D360" s="42"/>
      <c r="E360" s="36"/>
      <c r="F360" s="36"/>
    </row>
    <row r="361" spans="4:6" ht="12.75">
      <c r="D361" s="42"/>
      <c r="E361" s="36"/>
      <c r="F361" s="36"/>
    </row>
    <row r="362" spans="4:6" ht="12.75">
      <c r="D362" s="42"/>
      <c r="E362" s="36"/>
      <c r="F362" s="36"/>
    </row>
    <row r="363" spans="4:6" ht="12.75">
      <c r="D363" s="42"/>
      <c r="E363" s="36"/>
      <c r="F363" s="36"/>
    </row>
    <row r="364" spans="4:6" ht="12.75">
      <c r="D364" s="42"/>
      <c r="E364" s="36"/>
      <c r="F364" s="36"/>
    </row>
    <row r="365" spans="4:6" ht="12.75">
      <c r="D365" s="42"/>
      <c r="E365" s="36"/>
      <c r="F365" s="36"/>
    </row>
    <row r="366" spans="4:6" ht="12.75">
      <c r="D366" s="42"/>
      <c r="E366" s="36"/>
      <c r="F366" s="36"/>
    </row>
    <row r="367" spans="4:6" ht="12.75">
      <c r="D367" s="36"/>
      <c r="E367" s="36"/>
      <c r="F367" s="36"/>
    </row>
    <row r="368" spans="4:6" ht="12.75">
      <c r="D368" s="36"/>
      <c r="E368" s="36"/>
      <c r="F368" s="36"/>
    </row>
    <row r="369" spans="4:6" ht="12.75">
      <c r="D369" s="36"/>
      <c r="E369" s="36"/>
      <c r="F369" s="36"/>
    </row>
  </sheetData>
  <sheetProtection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Podveky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Podveky</dc:creator>
  <cp:keywords/>
  <dc:description/>
  <cp:lastModifiedBy>Your User Name</cp:lastModifiedBy>
  <cp:lastPrinted>2012-05-16T11:48:15Z</cp:lastPrinted>
  <dcterms:created xsi:type="dcterms:W3CDTF">2008-05-27T06:26:43Z</dcterms:created>
  <dcterms:modified xsi:type="dcterms:W3CDTF">2012-05-16T12:44:49Z</dcterms:modified>
  <cp:category/>
  <cp:version/>
  <cp:contentType/>
  <cp:contentStatus/>
</cp:coreProperties>
</file>